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2.xml" ContentType="application/vnd.openxmlformats-officedocument.drawing+xml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drawings/drawing3.xml" ContentType="application/vnd.openxmlformats-officedocument.drawing+xml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drawings/drawing4.xml" ContentType="application/vnd.openxmlformats-officedocument.drawing+xml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drawings/drawing5.xml" ContentType="application/vnd.openxmlformats-officedocument.drawing+xml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drawings/drawing6.xml" ContentType="application/vnd.openxmlformats-officedocument.drawing+xml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7.xml" ContentType="application/vnd.openxmlformats-officedocument.drawing+xml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drawings/drawing8.xml" ContentType="application/vnd.openxmlformats-officedocument.drawing+xml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drawings/drawing9.xml" ContentType="application/vnd.openxmlformats-officedocument.drawing+xml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drawings/drawing10.xml" ContentType="application/vnd.openxmlformats-officedocument.drawing+xml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drawings/drawing11.xml" ContentType="application/vnd.openxmlformats-officedocument.drawing+xml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drawings/drawing12.xml" ContentType="application/vnd.openxmlformats-officedocument.drawing+xml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drawings/drawing13.xml" ContentType="application/vnd.openxmlformats-officedocument.drawing+xml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drawings/drawing14.xml" ContentType="application/vnd.openxmlformats-officedocument.drawing+xml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drawings/drawing15.xml" ContentType="application/vnd.openxmlformats-officedocument.drawing+xml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drawings/drawing16.xml" ContentType="application/vnd.openxmlformats-officedocument.drawing+xml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drawings/drawing17.xml" ContentType="application/vnd.openxmlformats-officedocument.drawing+xml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drawings/drawing18.xml" ContentType="application/vnd.openxmlformats-officedocument.drawing+xml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drawings/drawing19.xml" ContentType="application/vnd.openxmlformats-officedocument.drawing+xml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drawings/drawing20.xml" ContentType="application/vnd.openxmlformats-officedocument.drawing+xml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drawings/drawing21.xml" ContentType="application/vnd.openxmlformats-officedocument.drawing+xml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drawings/drawing22.xml" ContentType="application/vnd.openxmlformats-officedocument.drawing+xml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drawings/drawing23.xml" ContentType="application/vnd.openxmlformats-officedocument.drawing+xml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drawings/drawing24.xml" ContentType="application/vnd.openxmlformats-officedocument.drawing+xml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drawings/drawing25.xml" ContentType="application/vnd.openxmlformats-officedocument.drawing+xml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drawings/drawing26.xml" ContentType="application/vnd.openxmlformats-officedocument.drawing+xml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drawings/drawing27.xml" ContentType="application/vnd.openxmlformats-officedocument.drawing+xml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drawings/drawing28.xml" ContentType="application/vnd.openxmlformats-officedocument.drawing+xml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drawings/drawing29.xml" ContentType="application/vnd.openxmlformats-officedocument.drawing+xml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drawings/drawing30.xml" ContentType="application/vnd.openxmlformats-officedocument.drawing+xml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drawings/drawing31.xml" ContentType="application/vnd.openxmlformats-officedocument.drawing+xml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drawings/drawing32.xml" ContentType="application/vnd.openxmlformats-officedocument.drawing+xml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drawings/drawing33.xml" ContentType="application/vnd.openxmlformats-officedocument.drawing+xml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drawings/drawing34.xml" ContentType="application/vnd.openxmlformats-officedocument.drawing+xml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drawings/drawing35.xml" ContentType="application/vnd.openxmlformats-officedocument.drawing+xml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drawings/drawing36.xml" ContentType="application/vnd.openxmlformats-officedocument.drawing+xml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drawings/drawing37.xml" ContentType="application/vnd.openxmlformats-officedocument.drawing+xml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drawings/drawing38.xml" ContentType="application/vnd.openxmlformats-officedocument.drawing+xml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drawings/drawing39.xml" ContentType="application/vnd.openxmlformats-officedocument.drawing+xml"/>
  <Override PartName="/xl/embeddings/oleObject334.bin" ContentType="application/vnd.openxmlformats-officedocument.oleObject"/>
  <Override PartName="/xl/embeddings/oleObject335.bin" ContentType="application/vnd.openxmlformats-officedocument.oleObject"/>
  <Override PartName="/xl/embeddings/oleObject336.bin" ContentType="application/vnd.openxmlformats-officedocument.oleObject"/>
  <Override PartName="/xl/embeddings/oleObject337.bin" ContentType="application/vnd.openxmlformats-officedocument.oleObject"/>
  <Override PartName="/xl/embeddings/oleObject338.bin" ContentType="application/vnd.openxmlformats-officedocument.oleObject"/>
  <Override PartName="/xl/embeddings/oleObject339.bin" ContentType="application/vnd.openxmlformats-officedocument.oleObject"/>
  <Override PartName="/xl/embeddings/oleObject340.bin" ContentType="application/vnd.openxmlformats-officedocument.oleObject"/>
  <Override PartName="/xl/embeddings/oleObject341.bin" ContentType="application/vnd.openxmlformats-officedocument.oleObject"/>
  <Override PartName="/xl/embeddings/oleObject342.bin" ContentType="application/vnd.openxmlformats-officedocument.oleObject"/>
  <Override PartName="/xl/drawings/drawing40.xml" ContentType="application/vnd.openxmlformats-officedocument.drawing+xml"/>
  <Override PartName="/xl/embeddings/oleObject343.bin" ContentType="application/vnd.openxmlformats-officedocument.oleObject"/>
  <Override PartName="/xl/embeddings/oleObject344.bin" ContentType="application/vnd.openxmlformats-officedocument.oleObject"/>
  <Override PartName="/xl/embeddings/oleObject345.bin" ContentType="application/vnd.openxmlformats-officedocument.oleObject"/>
  <Override PartName="/xl/embeddings/oleObject346.bin" ContentType="application/vnd.openxmlformats-officedocument.oleObject"/>
  <Override PartName="/xl/embeddings/oleObject347.bin" ContentType="application/vnd.openxmlformats-officedocument.oleObject"/>
  <Override PartName="/xl/embeddings/oleObject348.bin" ContentType="application/vnd.openxmlformats-officedocument.oleObject"/>
  <Override PartName="/xl/embeddings/oleObject349.bin" ContentType="application/vnd.openxmlformats-officedocument.oleObject"/>
  <Override PartName="/xl/embeddings/oleObject350.bin" ContentType="application/vnd.openxmlformats-officedocument.oleObject"/>
  <Override PartName="/xl/embeddings/oleObject351.bin" ContentType="application/vnd.openxmlformats-officedocument.oleObject"/>
  <Override PartName="/xl/drawings/drawing41.xml" ContentType="application/vnd.openxmlformats-officedocument.drawing+xml"/>
  <Override PartName="/xl/embeddings/oleObject352.bin" ContentType="application/vnd.openxmlformats-officedocument.oleObject"/>
  <Override PartName="/xl/embeddings/oleObject353.bin" ContentType="application/vnd.openxmlformats-officedocument.oleObject"/>
  <Override PartName="/xl/embeddings/oleObject354.bin" ContentType="application/vnd.openxmlformats-officedocument.oleObject"/>
  <Override PartName="/xl/embeddings/oleObject355.bin" ContentType="application/vnd.openxmlformats-officedocument.oleObject"/>
  <Override PartName="/xl/embeddings/oleObject356.bin" ContentType="application/vnd.openxmlformats-officedocument.oleObject"/>
  <Override PartName="/xl/embeddings/oleObject357.bin" ContentType="application/vnd.openxmlformats-officedocument.oleObject"/>
  <Override PartName="/xl/embeddings/oleObject358.bin" ContentType="application/vnd.openxmlformats-officedocument.oleObject"/>
  <Override PartName="/xl/embeddings/oleObject359.bin" ContentType="application/vnd.openxmlformats-officedocument.oleObject"/>
  <Override PartName="/xl/embeddings/oleObject360.bin" ContentType="application/vnd.openxmlformats-officedocument.oleObject"/>
  <Override PartName="/xl/drawings/drawing42.xml" ContentType="application/vnd.openxmlformats-officedocument.drawing+xml"/>
  <Override PartName="/xl/embeddings/oleObject361.bin" ContentType="application/vnd.openxmlformats-officedocument.oleObject"/>
  <Override PartName="/xl/embeddings/oleObject362.bin" ContentType="application/vnd.openxmlformats-officedocument.oleObject"/>
  <Override PartName="/xl/embeddings/oleObject363.bin" ContentType="application/vnd.openxmlformats-officedocument.oleObject"/>
  <Override PartName="/xl/embeddings/oleObject364.bin" ContentType="application/vnd.openxmlformats-officedocument.oleObject"/>
  <Override PartName="/xl/embeddings/oleObject365.bin" ContentType="application/vnd.openxmlformats-officedocument.oleObject"/>
  <Override PartName="/xl/embeddings/oleObject366.bin" ContentType="application/vnd.openxmlformats-officedocument.oleObject"/>
  <Override PartName="/xl/embeddings/oleObject367.bin" ContentType="application/vnd.openxmlformats-officedocument.oleObject"/>
  <Override PartName="/xl/embeddings/oleObject368.bin" ContentType="application/vnd.openxmlformats-officedocument.oleObject"/>
  <Override PartName="/xl/embeddings/oleObject369.bin" ContentType="application/vnd.openxmlformats-officedocument.oleObject"/>
  <Override PartName="/xl/drawings/drawing43.xml" ContentType="application/vnd.openxmlformats-officedocument.drawing+xml"/>
  <Override PartName="/xl/embeddings/oleObject370.bin" ContentType="application/vnd.openxmlformats-officedocument.oleObject"/>
  <Override PartName="/xl/embeddings/oleObject371.bin" ContentType="application/vnd.openxmlformats-officedocument.oleObject"/>
  <Override PartName="/xl/embeddings/oleObject372.bin" ContentType="application/vnd.openxmlformats-officedocument.oleObject"/>
  <Override PartName="/xl/embeddings/oleObject373.bin" ContentType="application/vnd.openxmlformats-officedocument.oleObject"/>
  <Override PartName="/xl/embeddings/oleObject374.bin" ContentType="application/vnd.openxmlformats-officedocument.oleObject"/>
  <Override PartName="/xl/embeddings/oleObject375.bin" ContentType="application/vnd.openxmlformats-officedocument.oleObject"/>
  <Override PartName="/xl/embeddings/oleObject376.bin" ContentType="application/vnd.openxmlformats-officedocument.oleObject"/>
  <Override PartName="/xl/embeddings/oleObject377.bin" ContentType="application/vnd.openxmlformats-officedocument.oleObject"/>
  <Override PartName="/xl/embeddings/oleObject378.bin" ContentType="application/vnd.openxmlformats-officedocument.oleObject"/>
  <Override PartName="/xl/drawings/drawing44.xml" ContentType="application/vnd.openxmlformats-officedocument.drawing+xml"/>
  <Override PartName="/xl/embeddings/oleObject379.bin" ContentType="application/vnd.openxmlformats-officedocument.oleObject"/>
  <Override PartName="/xl/embeddings/oleObject380.bin" ContentType="application/vnd.openxmlformats-officedocument.oleObject"/>
  <Override PartName="/xl/embeddings/oleObject381.bin" ContentType="application/vnd.openxmlformats-officedocument.oleObject"/>
  <Override PartName="/xl/embeddings/oleObject382.bin" ContentType="application/vnd.openxmlformats-officedocument.oleObject"/>
  <Override PartName="/xl/embeddings/oleObject383.bin" ContentType="application/vnd.openxmlformats-officedocument.oleObject"/>
  <Override PartName="/xl/embeddings/oleObject384.bin" ContentType="application/vnd.openxmlformats-officedocument.oleObject"/>
  <Override PartName="/xl/embeddings/oleObject385.bin" ContentType="application/vnd.openxmlformats-officedocument.oleObject"/>
  <Override PartName="/xl/embeddings/oleObject386.bin" ContentType="application/vnd.openxmlformats-officedocument.oleObject"/>
  <Override PartName="/xl/embeddings/oleObject387.bin" ContentType="application/vnd.openxmlformats-officedocument.oleObject"/>
  <Override PartName="/xl/drawings/drawing45.xml" ContentType="application/vnd.openxmlformats-officedocument.drawing+xml"/>
  <Override PartName="/xl/embeddings/oleObject388.bin" ContentType="application/vnd.openxmlformats-officedocument.oleObject"/>
  <Override PartName="/xl/embeddings/oleObject389.bin" ContentType="application/vnd.openxmlformats-officedocument.oleObject"/>
  <Override PartName="/xl/embeddings/oleObject390.bin" ContentType="application/vnd.openxmlformats-officedocument.oleObject"/>
  <Override PartName="/xl/embeddings/oleObject391.bin" ContentType="application/vnd.openxmlformats-officedocument.oleObject"/>
  <Override PartName="/xl/embeddings/oleObject392.bin" ContentType="application/vnd.openxmlformats-officedocument.oleObject"/>
  <Override PartName="/xl/embeddings/oleObject393.bin" ContentType="application/vnd.openxmlformats-officedocument.oleObject"/>
  <Override PartName="/xl/embeddings/oleObject394.bin" ContentType="application/vnd.openxmlformats-officedocument.oleObject"/>
  <Override PartName="/xl/embeddings/oleObject395.bin" ContentType="application/vnd.openxmlformats-officedocument.oleObject"/>
  <Override PartName="/xl/embeddings/oleObject396.bin" ContentType="application/vnd.openxmlformats-officedocument.oleObject"/>
  <Override PartName="/xl/drawings/drawing46.xml" ContentType="application/vnd.openxmlformats-officedocument.drawing+xml"/>
  <Override PartName="/xl/embeddings/oleObject397.bin" ContentType="application/vnd.openxmlformats-officedocument.oleObject"/>
  <Override PartName="/xl/embeddings/oleObject398.bin" ContentType="application/vnd.openxmlformats-officedocument.oleObject"/>
  <Override PartName="/xl/embeddings/oleObject399.bin" ContentType="application/vnd.openxmlformats-officedocument.oleObject"/>
  <Override PartName="/xl/embeddings/oleObject400.bin" ContentType="application/vnd.openxmlformats-officedocument.oleObject"/>
  <Override PartName="/xl/embeddings/oleObject401.bin" ContentType="application/vnd.openxmlformats-officedocument.oleObject"/>
  <Override PartName="/xl/embeddings/oleObject402.bin" ContentType="application/vnd.openxmlformats-officedocument.oleObject"/>
  <Override PartName="/xl/embeddings/oleObject403.bin" ContentType="application/vnd.openxmlformats-officedocument.oleObject"/>
  <Override PartName="/xl/embeddings/oleObject404.bin" ContentType="application/vnd.openxmlformats-officedocument.oleObject"/>
  <Override PartName="/xl/embeddings/oleObject405.bin" ContentType="application/vnd.openxmlformats-officedocument.oleObject"/>
  <Override PartName="/xl/drawings/drawing47.xml" ContentType="application/vnd.openxmlformats-officedocument.drawing+xml"/>
  <Override PartName="/xl/embeddings/oleObject406.bin" ContentType="application/vnd.openxmlformats-officedocument.oleObject"/>
  <Override PartName="/xl/embeddings/oleObject407.bin" ContentType="application/vnd.openxmlformats-officedocument.oleObject"/>
  <Override PartName="/xl/embeddings/oleObject408.bin" ContentType="application/vnd.openxmlformats-officedocument.oleObject"/>
  <Override PartName="/xl/embeddings/oleObject409.bin" ContentType="application/vnd.openxmlformats-officedocument.oleObject"/>
  <Override PartName="/xl/embeddings/oleObject410.bin" ContentType="application/vnd.openxmlformats-officedocument.oleObject"/>
  <Override PartName="/xl/embeddings/oleObject411.bin" ContentType="application/vnd.openxmlformats-officedocument.oleObject"/>
  <Override PartName="/xl/embeddings/oleObject412.bin" ContentType="application/vnd.openxmlformats-officedocument.oleObject"/>
  <Override PartName="/xl/embeddings/oleObject413.bin" ContentType="application/vnd.openxmlformats-officedocument.oleObject"/>
  <Override PartName="/xl/embeddings/oleObject414.bin" ContentType="application/vnd.openxmlformats-officedocument.oleObject"/>
  <Override PartName="/xl/drawings/drawing48.xml" ContentType="application/vnd.openxmlformats-officedocument.drawing+xml"/>
  <Override PartName="/xl/embeddings/oleObject415.bin" ContentType="application/vnd.openxmlformats-officedocument.oleObject"/>
  <Override PartName="/xl/embeddings/oleObject416.bin" ContentType="application/vnd.openxmlformats-officedocument.oleObject"/>
  <Override PartName="/xl/embeddings/oleObject417.bin" ContentType="application/vnd.openxmlformats-officedocument.oleObject"/>
  <Override PartName="/xl/embeddings/oleObject418.bin" ContentType="application/vnd.openxmlformats-officedocument.oleObject"/>
  <Override PartName="/xl/embeddings/oleObject419.bin" ContentType="application/vnd.openxmlformats-officedocument.oleObject"/>
  <Override PartName="/xl/embeddings/oleObject420.bin" ContentType="application/vnd.openxmlformats-officedocument.oleObject"/>
  <Override PartName="/xl/embeddings/oleObject421.bin" ContentType="application/vnd.openxmlformats-officedocument.oleObject"/>
  <Override PartName="/xl/embeddings/oleObject422.bin" ContentType="application/vnd.openxmlformats-officedocument.oleObject"/>
  <Override PartName="/xl/embeddings/oleObject423.bin" ContentType="application/vnd.openxmlformats-officedocument.oleObject"/>
  <Override PartName="/xl/drawings/drawing49.xml" ContentType="application/vnd.openxmlformats-officedocument.drawing+xml"/>
  <Override PartName="/xl/embeddings/oleObject424.bin" ContentType="application/vnd.openxmlformats-officedocument.oleObject"/>
  <Override PartName="/xl/embeddings/oleObject425.bin" ContentType="application/vnd.openxmlformats-officedocument.oleObject"/>
  <Override PartName="/xl/embeddings/oleObject426.bin" ContentType="application/vnd.openxmlformats-officedocument.oleObject"/>
  <Override PartName="/xl/embeddings/oleObject427.bin" ContentType="application/vnd.openxmlformats-officedocument.oleObject"/>
  <Override PartName="/xl/embeddings/oleObject428.bin" ContentType="application/vnd.openxmlformats-officedocument.oleObject"/>
  <Override PartName="/xl/embeddings/oleObject429.bin" ContentType="application/vnd.openxmlformats-officedocument.oleObject"/>
  <Override PartName="/xl/embeddings/oleObject430.bin" ContentType="application/vnd.openxmlformats-officedocument.oleObject"/>
  <Override PartName="/xl/embeddings/oleObject431.bin" ContentType="application/vnd.openxmlformats-officedocument.oleObject"/>
  <Override PartName="/xl/embeddings/oleObject432.bin" ContentType="application/vnd.openxmlformats-officedocument.oleObject"/>
  <Override PartName="/xl/drawings/drawing50.xml" ContentType="application/vnd.openxmlformats-officedocument.drawing+xml"/>
  <Override PartName="/xl/embeddings/oleObject433.bin" ContentType="application/vnd.openxmlformats-officedocument.oleObject"/>
  <Override PartName="/xl/embeddings/oleObject434.bin" ContentType="application/vnd.openxmlformats-officedocument.oleObject"/>
  <Override PartName="/xl/embeddings/oleObject435.bin" ContentType="application/vnd.openxmlformats-officedocument.oleObject"/>
  <Override PartName="/xl/embeddings/oleObject436.bin" ContentType="application/vnd.openxmlformats-officedocument.oleObject"/>
  <Override PartName="/xl/embeddings/oleObject437.bin" ContentType="application/vnd.openxmlformats-officedocument.oleObject"/>
  <Override PartName="/xl/embeddings/oleObject438.bin" ContentType="application/vnd.openxmlformats-officedocument.oleObject"/>
  <Override PartName="/xl/embeddings/oleObject439.bin" ContentType="application/vnd.openxmlformats-officedocument.oleObject"/>
  <Override PartName="/xl/embeddings/oleObject440.bin" ContentType="application/vnd.openxmlformats-officedocument.oleObject"/>
  <Override PartName="/xl/embeddings/oleObject441.bin" ContentType="application/vnd.openxmlformats-officedocument.oleObject"/>
  <Override PartName="/xl/drawings/drawing51.xml" ContentType="application/vnd.openxmlformats-officedocument.drawing+xml"/>
  <Override PartName="/xl/embeddings/oleObject442.bin" ContentType="application/vnd.openxmlformats-officedocument.oleObject"/>
  <Override PartName="/xl/embeddings/oleObject443.bin" ContentType="application/vnd.openxmlformats-officedocument.oleObject"/>
  <Override PartName="/xl/embeddings/oleObject444.bin" ContentType="application/vnd.openxmlformats-officedocument.oleObject"/>
  <Override PartName="/xl/embeddings/oleObject445.bin" ContentType="application/vnd.openxmlformats-officedocument.oleObject"/>
  <Override PartName="/xl/embeddings/oleObject446.bin" ContentType="application/vnd.openxmlformats-officedocument.oleObject"/>
  <Override PartName="/xl/embeddings/oleObject447.bin" ContentType="application/vnd.openxmlformats-officedocument.oleObject"/>
  <Override PartName="/xl/embeddings/oleObject448.bin" ContentType="application/vnd.openxmlformats-officedocument.oleObject"/>
  <Override PartName="/xl/embeddings/oleObject449.bin" ContentType="application/vnd.openxmlformats-officedocument.oleObject"/>
  <Override PartName="/xl/embeddings/oleObject450.bin" ContentType="application/vnd.openxmlformats-officedocument.oleObject"/>
  <Override PartName="/xl/drawings/drawing52.xml" ContentType="application/vnd.openxmlformats-officedocument.drawing+xml"/>
  <Override PartName="/xl/embeddings/oleObject451.bin" ContentType="application/vnd.openxmlformats-officedocument.oleObject"/>
  <Override PartName="/xl/embeddings/oleObject452.bin" ContentType="application/vnd.openxmlformats-officedocument.oleObject"/>
  <Override PartName="/xl/embeddings/oleObject453.bin" ContentType="application/vnd.openxmlformats-officedocument.oleObject"/>
  <Override PartName="/xl/embeddings/oleObject454.bin" ContentType="application/vnd.openxmlformats-officedocument.oleObject"/>
  <Override PartName="/xl/embeddings/oleObject455.bin" ContentType="application/vnd.openxmlformats-officedocument.oleObject"/>
  <Override PartName="/xl/embeddings/oleObject456.bin" ContentType="application/vnd.openxmlformats-officedocument.oleObject"/>
  <Override PartName="/xl/embeddings/oleObject457.bin" ContentType="application/vnd.openxmlformats-officedocument.oleObject"/>
  <Override PartName="/xl/embeddings/oleObject458.bin" ContentType="application/vnd.openxmlformats-officedocument.oleObject"/>
  <Override PartName="/xl/embeddings/oleObject459.bin" ContentType="application/vnd.openxmlformats-officedocument.oleObject"/>
  <Override PartName="/xl/drawings/drawing53.xml" ContentType="application/vnd.openxmlformats-officedocument.drawing+xml"/>
  <Override PartName="/xl/embeddings/oleObject460.bin" ContentType="application/vnd.openxmlformats-officedocument.oleObject"/>
  <Override PartName="/xl/embeddings/oleObject461.bin" ContentType="application/vnd.openxmlformats-officedocument.oleObject"/>
  <Override PartName="/xl/embeddings/oleObject462.bin" ContentType="application/vnd.openxmlformats-officedocument.oleObject"/>
  <Override PartName="/xl/embeddings/oleObject463.bin" ContentType="application/vnd.openxmlformats-officedocument.oleObject"/>
  <Override PartName="/xl/embeddings/oleObject464.bin" ContentType="application/vnd.openxmlformats-officedocument.oleObject"/>
  <Override PartName="/xl/embeddings/oleObject465.bin" ContentType="application/vnd.openxmlformats-officedocument.oleObject"/>
  <Override PartName="/xl/embeddings/oleObject466.bin" ContentType="application/vnd.openxmlformats-officedocument.oleObject"/>
  <Override PartName="/xl/embeddings/oleObject467.bin" ContentType="application/vnd.openxmlformats-officedocument.oleObject"/>
  <Override PartName="/xl/embeddings/oleObject468.bin" ContentType="application/vnd.openxmlformats-officedocument.oleObject"/>
  <Override PartName="/xl/drawings/drawing54.xml" ContentType="application/vnd.openxmlformats-officedocument.drawing+xml"/>
  <Override PartName="/xl/embeddings/oleObject469.bin" ContentType="application/vnd.openxmlformats-officedocument.oleObject"/>
  <Override PartName="/xl/embeddings/oleObject470.bin" ContentType="application/vnd.openxmlformats-officedocument.oleObject"/>
  <Override PartName="/xl/embeddings/oleObject471.bin" ContentType="application/vnd.openxmlformats-officedocument.oleObject"/>
  <Override PartName="/xl/embeddings/oleObject472.bin" ContentType="application/vnd.openxmlformats-officedocument.oleObject"/>
  <Override PartName="/xl/embeddings/oleObject473.bin" ContentType="application/vnd.openxmlformats-officedocument.oleObject"/>
  <Override PartName="/xl/embeddings/oleObject474.bin" ContentType="application/vnd.openxmlformats-officedocument.oleObject"/>
  <Override PartName="/xl/embeddings/oleObject475.bin" ContentType="application/vnd.openxmlformats-officedocument.oleObject"/>
  <Override PartName="/xl/embeddings/oleObject476.bin" ContentType="application/vnd.openxmlformats-officedocument.oleObject"/>
  <Override PartName="/xl/embeddings/oleObject477.bin" ContentType="application/vnd.openxmlformats-officedocument.oleObject"/>
  <Override PartName="/xl/drawings/drawing55.xml" ContentType="application/vnd.openxmlformats-officedocument.drawing+xml"/>
  <Override PartName="/xl/embeddings/oleObject478.bin" ContentType="application/vnd.openxmlformats-officedocument.oleObject"/>
  <Override PartName="/xl/embeddings/oleObject479.bin" ContentType="application/vnd.openxmlformats-officedocument.oleObject"/>
  <Override PartName="/xl/embeddings/oleObject480.bin" ContentType="application/vnd.openxmlformats-officedocument.oleObject"/>
  <Override PartName="/xl/embeddings/oleObject481.bin" ContentType="application/vnd.openxmlformats-officedocument.oleObject"/>
  <Override PartName="/xl/embeddings/oleObject482.bin" ContentType="application/vnd.openxmlformats-officedocument.oleObject"/>
  <Override PartName="/xl/embeddings/oleObject483.bin" ContentType="application/vnd.openxmlformats-officedocument.oleObject"/>
  <Override PartName="/xl/embeddings/oleObject484.bin" ContentType="application/vnd.openxmlformats-officedocument.oleObject"/>
  <Override PartName="/xl/embeddings/oleObject485.bin" ContentType="application/vnd.openxmlformats-officedocument.oleObject"/>
  <Override PartName="/xl/embeddings/oleObject486.bin" ContentType="application/vnd.openxmlformats-officedocument.oleObject"/>
  <Override PartName="/xl/drawings/drawing56.xml" ContentType="application/vnd.openxmlformats-officedocument.drawing+xml"/>
  <Override PartName="/xl/embeddings/oleObject487.bin" ContentType="application/vnd.openxmlformats-officedocument.oleObject"/>
  <Override PartName="/xl/embeddings/oleObject488.bin" ContentType="application/vnd.openxmlformats-officedocument.oleObject"/>
  <Override PartName="/xl/embeddings/oleObject489.bin" ContentType="application/vnd.openxmlformats-officedocument.oleObject"/>
  <Override PartName="/xl/embeddings/oleObject490.bin" ContentType="application/vnd.openxmlformats-officedocument.oleObject"/>
  <Override PartName="/xl/embeddings/oleObject491.bin" ContentType="application/vnd.openxmlformats-officedocument.oleObject"/>
  <Override PartName="/xl/embeddings/oleObject492.bin" ContentType="application/vnd.openxmlformats-officedocument.oleObject"/>
  <Override PartName="/xl/embeddings/oleObject493.bin" ContentType="application/vnd.openxmlformats-officedocument.oleObject"/>
  <Override PartName="/xl/embeddings/oleObject494.bin" ContentType="application/vnd.openxmlformats-officedocument.oleObject"/>
  <Override PartName="/xl/embeddings/oleObject495.bin" ContentType="application/vnd.openxmlformats-officedocument.oleObject"/>
  <Override PartName="/xl/drawings/drawing57.xml" ContentType="application/vnd.openxmlformats-officedocument.drawing+xml"/>
  <Override PartName="/xl/embeddings/oleObject496.bin" ContentType="application/vnd.openxmlformats-officedocument.oleObject"/>
  <Override PartName="/xl/embeddings/oleObject497.bin" ContentType="application/vnd.openxmlformats-officedocument.oleObject"/>
  <Override PartName="/xl/embeddings/oleObject498.bin" ContentType="application/vnd.openxmlformats-officedocument.oleObject"/>
  <Override PartName="/xl/embeddings/oleObject499.bin" ContentType="application/vnd.openxmlformats-officedocument.oleObject"/>
  <Override PartName="/xl/embeddings/oleObject500.bin" ContentType="application/vnd.openxmlformats-officedocument.oleObject"/>
  <Override PartName="/xl/embeddings/oleObject501.bin" ContentType="application/vnd.openxmlformats-officedocument.oleObject"/>
  <Override PartName="/xl/embeddings/oleObject502.bin" ContentType="application/vnd.openxmlformats-officedocument.oleObject"/>
  <Override PartName="/xl/embeddings/oleObject503.bin" ContentType="application/vnd.openxmlformats-officedocument.oleObject"/>
  <Override PartName="/xl/embeddings/oleObject504.bin" ContentType="application/vnd.openxmlformats-officedocument.oleObject"/>
  <Override PartName="/xl/drawings/drawing58.xml" ContentType="application/vnd.openxmlformats-officedocument.drawing+xml"/>
  <Override PartName="/xl/embeddings/oleObject505.bin" ContentType="application/vnd.openxmlformats-officedocument.oleObject"/>
  <Override PartName="/xl/embeddings/oleObject506.bin" ContentType="application/vnd.openxmlformats-officedocument.oleObject"/>
  <Override PartName="/xl/embeddings/oleObject507.bin" ContentType="application/vnd.openxmlformats-officedocument.oleObject"/>
  <Override PartName="/xl/embeddings/oleObject508.bin" ContentType="application/vnd.openxmlformats-officedocument.oleObject"/>
  <Override PartName="/xl/embeddings/oleObject509.bin" ContentType="application/vnd.openxmlformats-officedocument.oleObject"/>
  <Override PartName="/xl/embeddings/oleObject510.bin" ContentType="application/vnd.openxmlformats-officedocument.oleObject"/>
  <Override PartName="/xl/embeddings/oleObject511.bin" ContentType="application/vnd.openxmlformats-officedocument.oleObject"/>
  <Override PartName="/xl/embeddings/oleObject512.bin" ContentType="application/vnd.openxmlformats-officedocument.oleObject"/>
  <Override PartName="/xl/embeddings/oleObject513.bin" ContentType="application/vnd.openxmlformats-officedocument.oleObject"/>
  <Override PartName="/xl/drawings/drawing59.xml" ContentType="application/vnd.openxmlformats-officedocument.drawing+xml"/>
  <Override PartName="/xl/embeddings/oleObject514.bin" ContentType="application/vnd.openxmlformats-officedocument.oleObject"/>
  <Override PartName="/xl/embeddings/oleObject515.bin" ContentType="application/vnd.openxmlformats-officedocument.oleObject"/>
  <Override PartName="/xl/embeddings/oleObject516.bin" ContentType="application/vnd.openxmlformats-officedocument.oleObject"/>
  <Override PartName="/xl/embeddings/oleObject517.bin" ContentType="application/vnd.openxmlformats-officedocument.oleObject"/>
  <Override PartName="/xl/embeddings/oleObject518.bin" ContentType="application/vnd.openxmlformats-officedocument.oleObject"/>
  <Override PartName="/xl/embeddings/oleObject519.bin" ContentType="application/vnd.openxmlformats-officedocument.oleObject"/>
  <Override PartName="/xl/embeddings/oleObject520.bin" ContentType="application/vnd.openxmlformats-officedocument.oleObject"/>
  <Override PartName="/xl/embeddings/oleObject521.bin" ContentType="application/vnd.openxmlformats-officedocument.oleObject"/>
  <Override PartName="/xl/embeddings/oleObject522.bin" ContentType="application/vnd.openxmlformats-officedocument.oleObject"/>
  <Override PartName="/xl/drawings/drawing60.xml" ContentType="application/vnd.openxmlformats-officedocument.drawing+xml"/>
  <Override PartName="/xl/embeddings/oleObject523.bin" ContentType="application/vnd.openxmlformats-officedocument.oleObject"/>
  <Override PartName="/xl/embeddings/oleObject524.bin" ContentType="application/vnd.openxmlformats-officedocument.oleObject"/>
  <Override PartName="/xl/embeddings/oleObject525.bin" ContentType="application/vnd.openxmlformats-officedocument.oleObject"/>
  <Override PartName="/xl/embeddings/oleObject526.bin" ContentType="application/vnd.openxmlformats-officedocument.oleObject"/>
  <Override PartName="/xl/embeddings/oleObject527.bin" ContentType="application/vnd.openxmlformats-officedocument.oleObject"/>
  <Override PartName="/xl/embeddings/oleObject528.bin" ContentType="application/vnd.openxmlformats-officedocument.oleObject"/>
  <Override PartName="/xl/embeddings/oleObject529.bin" ContentType="application/vnd.openxmlformats-officedocument.oleObject"/>
  <Override PartName="/xl/embeddings/oleObject530.bin" ContentType="application/vnd.openxmlformats-officedocument.oleObject"/>
  <Override PartName="/xl/embeddings/oleObject531.bin" ContentType="application/vnd.openxmlformats-officedocument.oleObject"/>
  <Override PartName="/xl/drawings/drawing61.xml" ContentType="application/vnd.openxmlformats-officedocument.drawing+xml"/>
  <Override PartName="/xl/embeddings/oleObject532.bin" ContentType="application/vnd.openxmlformats-officedocument.oleObject"/>
  <Override PartName="/xl/embeddings/oleObject533.bin" ContentType="application/vnd.openxmlformats-officedocument.oleObject"/>
  <Override PartName="/xl/embeddings/oleObject534.bin" ContentType="application/vnd.openxmlformats-officedocument.oleObject"/>
  <Override PartName="/xl/embeddings/oleObject535.bin" ContentType="application/vnd.openxmlformats-officedocument.oleObject"/>
  <Override PartName="/xl/embeddings/oleObject536.bin" ContentType="application/vnd.openxmlformats-officedocument.oleObject"/>
  <Override PartName="/xl/embeddings/oleObject537.bin" ContentType="application/vnd.openxmlformats-officedocument.oleObject"/>
  <Override PartName="/xl/embeddings/oleObject538.bin" ContentType="application/vnd.openxmlformats-officedocument.oleObject"/>
  <Override PartName="/xl/embeddings/oleObject539.bin" ContentType="application/vnd.openxmlformats-officedocument.oleObject"/>
  <Override PartName="/xl/embeddings/oleObject540.bin" ContentType="application/vnd.openxmlformats-officedocument.oleObject"/>
  <Override PartName="/xl/drawings/drawing62.xml" ContentType="application/vnd.openxmlformats-officedocument.drawing+xml"/>
  <Override PartName="/xl/embeddings/oleObject541.bin" ContentType="application/vnd.openxmlformats-officedocument.oleObject"/>
  <Override PartName="/xl/embeddings/oleObject542.bin" ContentType="application/vnd.openxmlformats-officedocument.oleObject"/>
  <Override PartName="/xl/embeddings/oleObject543.bin" ContentType="application/vnd.openxmlformats-officedocument.oleObject"/>
  <Override PartName="/xl/embeddings/oleObject544.bin" ContentType="application/vnd.openxmlformats-officedocument.oleObject"/>
  <Override PartName="/xl/embeddings/oleObject545.bin" ContentType="application/vnd.openxmlformats-officedocument.oleObject"/>
  <Override PartName="/xl/embeddings/oleObject546.bin" ContentType="application/vnd.openxmlformats-officedocument.oleObject"/>
  <Override PartName="/xl/embeddings/oleObject547.bin" ContentType="application/vnd.openxmlformats-officedocument.oleObject"/>
  <Override PartName="/xl/embeddings/oleObject548.bin" ContentType="application/vnd.openxmlformats-officedocument.oleObject"/>
  <Override PartName="/xl/embeddings/oleObject549.bin" ContentType="application/vnd.openxmlformats-officedocument.oleObject"/>
  <Override PartName="/xl/drawings/drawing63.xml" ContentType="application/vnd.openxmlformats-officedocument.drawing+xml"/>
  <Override PartName="/xl/embeddings/oleObject550.bin" ContentType="application/vnd.openxmlformats-officedocument.oleObject"/>
  <Override PartName="/xl/embeddings/oleObject551.bin" ContentType="application/vnd.openxmlformats-officedocument.oleObject"/>
  <Override PartName="/xl/embeddings/oleObject552.bin" ContentType="application/vnd.openxmlformats-officedocument.oleObject"/>
  <Override PartName="/xl/embeddings/oleObject553.bin" ContentType="application/vnd.openxmlformats-officedocument.oleObject"/>
  <Override PartName="/xl/embeddings/oleObject554.bin" ContentType="application/vnd.openxmlformats-officedocument.oleObject"/>
  <Override PartName="/xl/embeddings/oleObject555.bin" ContentType="application/vnd.openxmlformats-officedocument.oleObject"/>
  <Override PartName="/xl/embeddings/oleObject556.bin" ContentType="application/vnd.openxmlformats-officedocument.oleObject"/>
  <Override PartName="/xl/embeddings/oleObject557.bin" ContentType="application/vnd.openxmlformats-officedocument.oleObject"/>
  <Override PartName="/xl/embeddings/oleObject558.bin" ContentType="application/vnd.openxmlformats-officedocument.oleObject"/>
  <Override PartName="/xl/drawings/drawing64.xml" ContentType="application/vnd.openxmlformats-officedocument.drawing+xml"/>
  <Override PartName="/xl/embeddings/oleObject559.bin" ContentType="application/vnd.openxmlformats-officedocument.oleObject"/>
  <Override PartName="/xl/embeddings/oleObject560.bin" ContentType="application/vnd.openxmlformats-officedocument.oleObject"/>
  <Override PartName="/xl/embeddings/oleObject561.bin" ContentType="application/vnd.openxmlformats-officedocument.oleObject"/>
  <Override PartName="/xl/embeddings/oleObject562.bin" ContentType="application/vnd.openxmlformats-officedocument.oleObject"/>
  <Override PartName="/xl/embeddings/oleObject563.bin" ContentType="application/vnd.openxmlformats-officedocument.oleObject"/>
  <Override PartName="/xl/embeddings/oleObject564.bin" ContentType="application/vnd.openxmlformats-officedocument.oleObject"/>
  <Override PartName="/xl/embeddings/oleObject565.bin" ContentType="application/vnd.openxmlformats-officedocument.oleObject"/>
  <Override PartName="/xl/embeddings/oleObject566.bin" ContentType="application/vnd.openxmlformats-officedocument.oleObject"/>
  <Override PartName="/xl/embeddings/oleObject567.bin" ContentType="application/vnd.openxmlformats-officedocument.oleObject"/>
  <Override PartName="/xl/drawings/drawing65.xml" ContentType="application/vnd.openxmlformats-officedocument.drawing+xml"/>
  <Override PartName="/xl/embeddings/oleObject568.bin" ContentType="application/vnd.openxmlformats-officedocument.oleObject"/>
  <Override PartName="/xl/embeddings/oleObject569.bin" ContentType="application/vnd.openxmlformats-officedocument.oleObject"/>
  <Override PartName="/xl/embeddings/oleObject570.bin" ContentType="application/vnd.openxmlformats-officedocument.oleObject"/>
  <Override PartName="/xl/embeddings/oleObject571.bin" ContentType="application/vnd.openxmlformats-officedocument.oleObject"/>
  <Override PartName="/xl/embeddings/oleObject572.bin" ContentType="application/vnd.openxmlformats-officedocument.oleObject"/>
  <Override PartName="/xl/embeddings/oleObject573.bin" ContentType="application/vnd.openxmlformats-officedocument.oleObject"/>
  <Override PartName="/xl/embeddings/oleObject574.bin" ContentType="application/vnd.openxmlformats-officedocument.oleObject"/>
  <Override PartName="/xl/embeddings/oleObject575.bin" ContentType="application/vnd.openxmlformats-officedocument.oleObject"/>
  <Override PartName="/xl/embeddings/oleObject576.bin" ContentType="application/vnd.openxmlformats-officedocument.oleObject"/>
  <Override PartName="/xl/drawings/drawing66.xml" ContentType="application/vnd.openxmlformats-officedocument.drawing+xml"/>
  <Override PartName="/xl/embeddings/oleObject577.bin" ContentType="application/vnd.openxmlformats-officedocument.oleObject"/>
  <Override PartName="/xl/embeddings/oleObject578.bin" ContentType="application/vnd.openxmlformats-officedocument.oleObject"/>
  <Override PartName="/xl/embeddings/oleObject579.bin" ContentType="application/vnd.openxmlformats-officedocument.oleObject"/>
  <Override PartName="/xl/embeddings/oleObject580.bin" ContentType="application/vnd.openxmlformats-officedocument.oleObject"/>
  <Override PartName="/xl/embeddings/oleObject581.bin" ContentType="application/vnd.openxmlformats-officedocument.oleObject"/>
  <Override PartName="/xl/embeddings/oleObject582.bin" ContentType="application/vnd.openxmlformats-officedocument.oleObject"/>
  <Override PartName="/xl/embeddings/oleObject583.bin" ContentType="application/vnd.openxmlformats-officedocument.oleObject"/>
  <Override PartName="/xl/embeddings/oleObject584.bin" ContentType="application/vnd.openxmlformats-officedocument.oleObject"/>
  <Override PartName="/xl/embeddings/oleObject585.bin" ContentType="application/vnd.openxmlformats-officedocument.oleObject"/>
  <Override PartName="/xl/drawings/drawing67.xml" ContentType="application/vnd.openxmlformats-officedocument.drawing+xml"/>
  <Override PartName="/xl/embeddings/oleObject586.bin" ContentType="application/vnd.openxmlformats-officedocument.oleObject"/>
  <Override PartName="/xl/embeddings/oleObject587.bin" ContentType="application/vnd.openxmlformats-officedocument.oleObject"/>
  <Override PartName="/xl/embeddings/oleObject588.bin" ContentType="application/vnd.openxmlformats-officedocument.oleObject"/>
  <Override PartName="/xl/embeddings/oleObject589.bin" ContentType="application/vnd.openxmlformats-officedocument.oleObject"/>
  <Override PartName="/xl/embeddings/oleObject590.bin" ContentType="application/vnd.openxmlformats-officedocument.oleObject"/>
  <Override PartName="/xl/embeddings/oleObject591.bin" ContentType="application/vnd.openxmlformats-officedocument.oleObject"/>
  <Override PartName="/xl/embeddings/oleObject592.bin" ContentType="application/vnd.openxmlformats-officedocument.oleObject"/>
  <Override PartName="/xl/embeddings/oleObject593.bin" ContentType="application/vnd.openxmlformats-officedocument.oleObject"/>
  <Override PartName="/xl/embeddings/oleObject594.bin" ContentType="application/vnd.openxmlformats-officedocument.oleObject"/>
  <Override PartName="/xl/drawings/drawing68.xml" ContentType="application/vnd.openxmlformats-officedocument.drawing+xml"/>
  <Override PartName="/xl/embeddings/oleObject595.bin" ContentType="application/vnd.openxmlformats-officedocument.oleObject"/>
  <Override PartName="/xl/embeddings/oleObject596.bin" ContentType="application/vnd.openxmlformats-officedocument.oleObject"/>
  <Override PartName="/xl/embeddings/oleObject597.bin" ContentType="application/vnd.openxmlformats-officedocument.oleObject"/>
  <Override PartName="/xl/embeddings/oleObject598.bin" ContentType="application/vnd.openxmlformats-officedocument.oleObject"/>
  <Override PartName="/xl/embeddings/oleObject599.bin" ContentType="application/vnd.openxmlformats-officedocument.oleObject"/>
  <Override PartName="/xl/embeddings/oleObject600.bin" ContentType="application/vnd.openxmlformats-officedocument.oleObject"/>
  <Override PartName="/xl/embeddings/oleObject601.bin" ContentType="application/vnd.openxmlformats-officedocument.oleObject"/>
  <Override PartName="/xl/embeddings/oleObject602.bin" ContentType="application/vnd.openxmlformats-officedocument.oleObject"/>
  <Override PartName="/xl/embeddings/oleObject603.bin" ContentType="application/vnd.openxmlformats-officedocument.oleObject"/>
  <Override PartName="/xl/drawings/drawing69.xml" ContentType="application/vnd.openxmlformats-officedocument.drawing+xml"/>
  <Override PartName="/xl/embeddings/oleObject604.bin" ContentType="application/vnd.openxmlformats-officedocument.oleObject"/>
  <Override PartName="/xl/embeddings/oleObject605.bin" ContentType="application/vnd.openxmlformats-officedocument.oleObject"/>
  <Override PartName="/xl/embeddings/oleObject606.bin" ContentType="application/vnd.openxmlformats-officedocument.oleObject"/>
  <Override PartName="/xl/embeddings/oleObject607.bin" ContentType="application/vnd.openxmlformats-officedocument.oleObject"/>
  <Override PartName="/xl/embeddings/oleObject608.bin" ContentType="application/vnd.openxmlformats-officedocument.oleObject"/>
  <Override PartName="/xl/embeddings/oleObject609.bin" ContentType="application/vnd.openxmlformats-officedocument.oleObject"/>
  <Override PartName="/xl/embeddings/oleObject610.bin" ContentType="application/vnd.openxmlformats-officedocument.oleObject"/>
  <Override PartName="/xl/embeddings/oleObject611.bin" ContentType="application/vnd.openxmlformats-officedocument.oleObject"/>
  <Override PartName="/xl/embeddings/oleObject612.bin" ContentType="application/vnd.openxmlformats-officedocument.oleObject"/>
  <Override PartName="/xl/drawings/drawing70.xml" ContentType="application/vnd.openxmlformats-officedocument.drawing+xml"/>
  <Override PartName="/xl/embeddings/oleObject613.bin" ContentType="application/vnd.openxmlformats-officedocument.oleObject"/>
  <Override PartName="/xl/embeddings/oleObject614.bin" ContentType="application/vnd.openxmlformats-officedocument.oleObject"/>
  <Override PartName="/xl/embeddings/oleObject615.bin" ContentType="application/vnd.openxmlformats-officedocument.oleObject"/>
  <Override PartName="/xl/embeddings/oleObject616.bin" ContentType="application/vnd.openxmlformats-officedocument.oleObject"/>
  <Override PartName="/xl/embeddings/oleObject617.bin" ContentType="application/vnd.openxmlformats-officedocument.oleObject"/>
  <Override PartName="/xl/embeddings/oleObject618.bin" ContentType="application/vnd.openxmlformats-officedocument.oleObject"/>
  <Override PartName="/xl/embeddings/oleObject619.bin" ContentType="application/vnd.openxmlformats-officedocument.oleObject"/>
  <Override PartName="/xl/embeddings/oleObject620.bin" ContentType="application/vnd.openxmlformats-officedocument.oleObject"/>
  <Override PartName="/xl/embeddings/oleObject621.bin" ContentType="application/vnd.openxmlformats-officedocument.oleObject"/>
  <Override PartName="/xl/drawings/drawing71.xml" ContentType="application/vnd.openxmlformats-officedocument.drawing+xml"/>
  <Override PartName="/xl/embeddings/oleObject622.bin" ContentType="application/vnd.openxmlformats-officedocument.oleObject"/>
  <Override PartName="/xl/embeddings/oleObject623.bin" ContentType="application/vnd.openxmlformats-officedocument.oleObject"/>
  <Override PartName="/xl/embeddings/oleObject624.bin" ContentType="application/vnd.openxmlformats-officedocument.oleObject"/>
  <Override PartName="/xl/embeddings/oleObject625.bin" ContentType="application/vnd.openxmlformats-officedocument.oleObject"/>
  <Override PartName="/xl/embeddings/oleObject626.bin" ContentType="application/vnd.openxmlformats-officedocument.oleObject"/>
  <Override PartName="/xl/embeddings/oleObject627.bin" ContentType="application/vnd.openxmlformats-officedocument.oleObject"/>
  <Override PartName="/xl/embeddings/oleObject628.bin" ContentType="application/vnd.openxmlformats-officedocument.oleObject"/>
  <Override PartName="/xl/embeddings/oleObject629.bin" ContentType="application/vnd.openxmlformats-officedocument.oleObject"/>
  <Override PartName="/xl/embeddings/oleObject630.bin" ContentType="application/vnd.openxmlformats-officedocument.oleObject"/>
  <Override PartName="/xl/drawings/drawing72.xml" ContentType="application/vnd.openxmlformats-officedocument.drawing+xml"/>
  <Override PartName="/xl/embeddings/oleObject631.bin" ContentType="application/vnd.openxmlformats-officedocument.oleObject"/>
  <Override PartName="/xl/embeddings/oleObject632.bin" ContentType="application/vnd.openxmlformats-officedocument.oleObject"/>
  <Override PartName="/xl/embeddings/oleObject633.bin" ContentType="application/vnd.openxmlformats-officedocument.oleObject"/>
  <Override PartName="/xl/embeddings/oleObject634.bin" ContentType="application/vnd.openxmlformats-officedocument.oleObject"/>
  <Override PartName="/xl/embeddings/oleObject635.bin" ContentType="application/vnd.openxmlformats-officedocument.oleObject"/>
  <Override PartName="/xl/embeddings/oleObject636.bin" ContentType="application/vnd.openxmlformats-officedocument.oleObject"/>
  <Override PartName="/xl/embeddings/oleObject637.bin" ContentType="application/vnd.openxmlformats-officedocument.oleObject"/>
  <Override PartName="/xl/embeddings/oleObject638.bin" ContentType="application/vnd.openxmlformats-officedocument.oleObject"/>
  <Override PartName="/xl/embeddings/oleObject639.bin" ContentType="application/vnd.openxmlformats-officedocument.oleObject"/>
  <Override PartName="/xl/drawings/drawing73.xml" ContentType="application/vnd.openxmlformats-officedocument.drawing+xml"/>
  <Override PartName="/xl/embeddings/oleObject640.bin" ContentType="application/vnd.openxmlformats-officedocument.oleObject"/>
  <Override PartName="/xl/embeddings/oleObject641.bin" ContentType="application/vnd.openxmlformats-officedocument.oleObject"/>
  <Override PartName="/xl/embeddings/oleObject642.bin" ContentType="application/vnd.openxmlformats-officedocument.oleObject"/>
  <Override PartName="/xl/embeddings/oleObject643.bin" ContentType="application/vnd.openxmlformats-officedocument.oleObject"/>
  <Override PartName="/xl/embeddings/oleObject644.bin" ContentType="application/vnd.openxmlformats-officedocument.oleObject"/>
  <Override PartName="/xl/embeddings/oleObject645.bin" ContentType="application/vnd.openxmlformats-officedocument.oleObject"/>
  <Override PartName="/xl/embeddings/oleObject646.bin" ContentType="application/vnd.openxmlformats-officedocument.oleObject"/>
  <Override PartName="/xl/embeddings/oleObject647.bin" ContentType="application/vnd.openxmlformats-officedocument.oleObject"/>
  <Override PartName="/xl/embeddings/oleObject648.bin" ContentType="application/vnd.openxmlformats-officedocument.oleObject"/>
  <Override PartName="/xl/drawings/drawing74.xml" ContentType="application/vnd.openxmlformats-officedocument.drawing+xml"/>
  <Override PartName="/xl/embeddings/oleObject649.bin" ContentType="application/vnd.openxmlformats-officedocument.oleObject"/>
  <Override PartName="/xl/embeddings/oleObject650.bin" ContentType="application/vnd.openxmlformats-officedocument.oleObject"/>
  <Override PartName="/xl/embeddings/oleObject651.bin" ContentType="application/vnd.openxmlformats-officedocument.oleObject"/>
  <Override PartName="/xl/embeddings/oleObject652.bin" ContentType="application/vnd.openxmlformats-officedocument.oleObject"/>
  <Override PartName="/xl/embeddings/oleObject653.bin" ContentType="application/vnd.openxmlformats-officedocument.oleObject"/>
  <Override PartName="/xl/embeddings/oleObject654.bin" ContentType="application/vnd.openxmlformats-officedocument.oleObject"/>
  <Override PartName="/xl/embeddings/oleObject655.bin" ContentType="application/vnd.openxmlformats-officedocument.oleObject"/>
  <Override PartName="/xl/embeddings/oleObject656.bin" ContentType="application/vnd.openxmlformats-officedocument.oleObject"/>
  <Override PartName="/xl/embeddings/oleObject657.bin" ContentType="application/vnd.openxmlformats-officedocument.oleObject"/>
  <Override PartName="/xl/drawings/drawing75.xml" ContentType="application/vnd.openxmlformats-officedocument.drawing+xml"/>
  <Override PartName="/xl/embeddings/oleObject658.bin" ContentType="application/vnd.openxmlformats-officedocument.oleObject"/>
  <Override PartName="/xl/embeddings/oleObject659.bin" ContentType="application/vnd.openxmlformats-officedocument.oleObject"/>
  <Override PartName="/xl/embeddings/oleObject660.bin" ContentType="application/vnd.openxmlformats-officedocument.oleObject"/>
  <Override PartName="/xl/embeddings/oleObject661.bin" ContentType="application/vnd.openxmlformats-officedocument.oleObject"/>
  <Override PartName="/xl/embeddings/oleObject662.bin" ContentType="application/vnd.openxmlformats-officedocument.oleObject"/>
  <Override PartName="/xl/embeddings/oleObject663.bin" ContentType="application/vnd.openxmlformats-officedocument.oleObject"/>
  <Override PartName="/xl/embeddings/oleObject664.bin" ContentType="application/vnd.openxmlformats-officedocument.oleObject"/>
  <Override PartName="/xl/embeddings/oleObject665.bin" ContentType="application/vnd.openxmlformats-officedocument.oleObject"/>
  <Override PartName="/xl/embeddings/oleObject666.bin" ContentType="application/vnd.openxmlformats-officedocument.oleObject"/>
  <Override PartName="/xl/drawings/drawing76.xml" ContentType="application/vnd.openxmlformats-officedocument.drawing+xml"/>
  <Override PartName="/xl/embeddings/oleObject667.bin" ContentType="application/vnd.openxmlformats-officedocument.oleObject"/>
  <Override PartName="/xl/embeddings/oleObject668.bin" ContentType="application/vnd.openxmlformats-officedocument.oleObject"/>
  <Override PartName="/xl/embeddings/oleObject669.bin" ContentType="application/vnd.openxmlformats-officedocument.oleObject"/>
  <Override PartName="/xl/embeddings/oleObject670.bin" ContentType="application/vnd.openxmlformats-officedocument.oleObject"/>
  <Override PartName="/xl/embeddings/oleObject671.bin" ContentType="application/vnd.openxmlformats-officedocument.oleObject"/>
  <Override PartName="/xl/embeddings/oleObject672.bin" ContentType="application/vnd.openxmlformats-officedocument.oleObject"/>
  <Override PartName="/xl/embeddings/oleObject673.bin" ContentType="application/vnd.openxmlformats-officedocument.oleObject"/>
  <Override PartName="/xl/embeddings/oleObject674.bin" ContentType="application/vnd.openxmlformats-officedocument.oleObject"/>
  <Override PartName="/xl/embeddings/oleObject675.bin" ContentType="application/vnd.openxmlformats-officedocument.oleObject"/>
  <Override PartName="/xl/drawings/drawing77.xml" ContentType="application/vnd.openxmlformats-officedocument.drawing+xml"/>
  <Override PartName="/xl/embeddings/oleObject676.bin" ContentType="application/vnd.openxmlformats-officedocument.oleObject"/>
  <Override PartName="/xl/embeddings/oleObject677.bin" ContentType="application/vnd.openxmlformats-officedocument.oleObject"/>
  <Override PartName="/xl/embeddings/oleObject678.bin" ContentType="application/vnd.openxmlformats-officedocument.oleObject"/>
  <Override PartName="/xl/embeddings/oleObject679.bin" ContentType="application/vnd.openxmlformats-officedocument.oleObject"/>
  <Override PartName="/xl/embeddings/oleObject680.bin" ContentType="application/vnd.openxmlformats-officedocument.oleObject"/>
  <Override PartName="/xl/embeddings/oleObject681.bin" ContentType="application/vnd.openxmlformats-officedocument.oleObject"/>
  <Override PartName="/xl/embeddings/oleObject682.bin" ContentType="application/vnd.openxmlformats-officedocument.oleObject"/>
  <Override PartName="/xl/embeddings/oleObject683.bin" ContentType="application/vnd.openxmlformats-officedocument.oleObject"/>
  <Override PartName="/xl/embeddings/oleObject684.bin" ContentType="application/vnd.openxmlformats-officedocument.oleObject"/>
  <Override PartName="/xl/drawings/drawing78.xml" ContentType="application/vnd.openxmlformats-officedocument.drawing+xml"/>
  <Override PartName="/xl/embeddings/oleObject685.bin" ContentType="application/vnd.openxmlformats-officedocument.oleObject"/>
  <Override PartName="/xl/embeddings/oleObject686.bin" ContentType="application/vnd.openxmlformats-officedocument.oleObject"/>
  <Override PartName="/xl/embeddings/oleObject687.bin" ContentType="application/vnd.openxmlformats-officedocument.oleObject"/>
  <Override PartName="/xl/embeddings/oleObject688.bin" ContentType="application/vnd.openxmlformats-officedocument.oleObject"/>
  <Override PartName="/xl/embeddings/oleObject689.bin" ContentType="application/vnd.openxmlformats-officedocument.oleObject"/>
  <Override PartName="/xl/embeddings/oleObject690.bin" ContentType="application/vnd.openxmlformats-officedocument.oleObject"/>
  <Override PartName="/xl/embeddings/oleObject691.bin" ContentType="application/vnd.openxmlformats-officedocument.oleObject"/>
  <Override PartName="/xl/embeddings/oleObject692.bin" ContentType="application/vnd.openxmlformats-officedocument.oleObject"/>
  <Override PartName="/xl/embeddings/oleObject693.bin" ContentType="application/vnd.openxmlformats-officedocument.oleObject"/>
  <Override PartName="/xl/drawings/drawing79.xml" ContentType="application/vnd.openxmlformats-officedocument.drawing+xml"/>
  <Override PartName="/xl/embeddings/oleObject694.bin" ContentType="application/vnd.openxmlformats-officedocument.oleObject"/>
  <Override PartName="/xl/embeddings/oleObject695.bin" ContentType="application/vnd.openxmlformats-officedocument.oleObject"/>
  <Override PartName="/xl/embeddings/oleObject696.bin" ContentType="application/vnd.openxmlformats-officedocument.oleObject"/>
  <Override PartName="/xl/embeddings/oleObject697.bin" ContentType="application/vnd.openxmlformats-officedocument.oleObject"/>
  <Override PartName="/xl/embeddings/oleObject698.bin" ContentType="application/vnd.openxmlformats-officedocument.oleObject"/>
  <Override PartName="/xl/embeddings/oleObject699.bin" ContentType="application/vnd.openxmlformats-officedocument.oleObject"/>
  <Override PartName="/xl/embeddings/oleObject700.bin" ContentType="application/vnd.openxmlformats-officedocument.oleObject"/>
  <Override PartName="/xl/embeddings/oleObject701.bin" ContentType="application/vnd.openxmlformats-officedocument.oleObject"/>
  <Override PartName="/xl/embeddings/oleObject702.bin" ContentType="application/vnd.openxmlformats-officedocument.oleObject"/>
  <Override PartName="/xl/drawings/drawing80.xml" ContentType="application/vnd.openxmlformats-officedocument.drawing+xml"/>
  <Override PartName="/xl/embeddings/oleObject703.bin" ContentType="application/vnd.openxmlformats-officedocument.oleObject"/>
  <Override PartName="/xl/embeddings/oleObject704.bin" ContentType="application/vnd.openxmlformats-officedocument.oleObject"/>
  <Override PartName="/xl/embeddings/oleObject705.bin" ContentType="application/vnd.openxmlformats-officedocument.oleObject"/>
  <Override PartName="/xl/embeddings/oleObject706.bin" ContentType="application/vnd.openxmlformats-officedocument.oleObject"/>
  <Override PartName="/xl/embeddings/oleObject707.bin" ContentType="application/vnd.openxmlformats-officedocument.oleObject"/>
  <Override PartName="/xl/embeddings/oleObject708.bin" ContentType="application/vnd.openxmlformats-officedocument.oleObject"/>
  <Override PartName="/xl/embeddings/oleObject709.bin" ContentType="application/vnd.openxmlformats-officedocument.oleObject"/>
  <Override PartName="/xl/embeddings/oleObject710.bin" ContentType="application/vnd.openxmlformats-officedocument.oleObject"/>
  <Override PartName="/xl/embeddings/oleObject711.bin" ContentType="application/vnd.openxmlformats-officedocument.oleObject"/>
  <Override PartName="/xl/drawings/drawing81.xml" ContentType="application/vnd.openxmlformats-officedocument.drawing+xml"/>
  <Override PartName="/xl/embeddings/oleObject712.bin" ContentType="application/vnd.openxmlformats-officedocument.oleObject"/>
  <Override PartName="/xl/embeddings/oleObject713.bin" ContentType="application/vnd.openxmlformats-officedocument.oleObject"/>
  <Override PartName="/xl/embeddings/oleObject714.bin" ContentType="application/vnd.openxmlformats-officedocument.oleObject"/>
  <Override PartName="/xl/embeddings/oleObject715.bin" ContentType="application/vnd.openxmlformats-officedocument.oleObject"/>
  <Override PartName="/xl/embeddings/oleObject716.bin" ContentType="application/vnd.openxmlformats-officedocument.oleObject"/>
  <Override PartName="/xl/embeddings/oleObject717.bin" ContentType="application/vnd.openxmlformats-officedocument.oleObject"/>
  <Override PartName="/xl/embeddings/oleObject718.bin" ContentType="application/vnd.openxmlformats-officedocument.oleObject"/>
  <Override PartName="/xl/embeddings/oleObject719.bin" ContentType="application/vnd.openxmlformats-officedocument.oleObject"/>
  <Override PartName="/xl/embeddings/oleObject720.bin" ContentType="application/vnd.openxmlformats-officedocument.oleObject"/>
  <Override PartName="/xl/drawings/drawing82.xml" ContentType="application/vnd.openxmlformats-officedocument.drawing+xml"/>
  <Override PartName="/xl/embeddings/oleObject721.bin" ContentType="application/vnd.openxmlformats-officedocument.oleObject"/>
  <Override PartName="/xl/embeddings/oleObject722.bin" ContentType="application/vnd.openxmlformats-officedocument.oleObject"/>
  <Override PartName="/xl/embeddings/oleObject723.bin" ContentType="application/vnd.openxmlformats-officedocument.oleObject"/>
  <Override PartName="/xl/embeddings/oleObject724.bin" ContentType="application/vnd.openxmlformats-officedocument.oleObject"/>
  <Override PartName="/xl/embeddings/oleObject725.bin" ContentType="application/vnd.openxmlformats-officedocument.oleObject"/>
  <Override PartName="/xl/embeddings/oleObject726.bin" ContentType="application/vnd.openxmlformats-officedocument.oleObject"/>
  <Override PartName="/xl/embeddings/oleObject727.bin" ContentType="application/vnd.openxmlformats-officedocument.oleObject"/>
  <Override PartName="/xl/embeddings/oleObject728.bin" ContentType="application/vnd.openxmlformats-officedocument.oleObject"/>
  <Override PartName="/xl/embeddings/oleObject729.bin" ContentType="application/vnd.openxmlformats-officedocument.oleObject"/>
  <Override PartName="/xl/drawings/drawing83.xml" ContentType="application/vnd.openxmlformats-officedocument.drawing+xml"/>
  <Override PartName="/xl/embeddings/oleObject730.bin" ContentType="application/vnd.openxmlformats-officedocument.oleObject"/>
  <Override PartName="/xl/embeddings/oleObject731.bin" ContentType="application/vnd.openxmlformats-officedocument.oleObject"/>
  <Override PartName="/xl/embeddings/oleObject732.bin" ContentType="application/vnd.openxmlformats-officedocument.oleObject"/>
  <Override PartName="/xl/embeddings/oleObject733.bin" ContentType="application/vnd.openxmlformats-officedocument.oleObject"/>
  <Override PartName="/xl/embeddings/oleObject734.bin" ContentType="application/vnd.openxmlformats-officedocument.oleObject"/>
  <Override PartName="/xl/embeddings/oleObject735.bin" ContentType="application/vnd.openxmlformats-officedocument.oleObject"/>
  <Override PartName="/xl/embeddings/oleObject736.bin" ContentType="application/vnd.openxmlformats-officedocument.oleObject"/>
  <Override PartName="/xl/embeddings/oleObject737.bin" ContentType="application/vnd.openxmlformats-officedocument.oleObject"/>
  <Override PartName="/xl/embeddings/oleObject738.bin" ContentType="application/vnd.openxmlformats-officedocument.oleObject"/>
  <Override PartName="/xl/drawings/drawing84.xml" ContentType="application/vnd.openxmlformats-officedocument.drawing+xml"/>
  <Override PartName="/xl/embeddings/oleObject739.bin" ContentType="application/vnd.openxmlformats-officedocument.oleObject"/>
  <Override PartName="/xl/embeddings/oleObject740.bin" ContentType="application/vnd.openxmlformats-officedocument.oleObject"/>
  <Override PartName="/xl/embeddings/oleObject741.bin" ContentType="application/vnd.openxmlformats-officedocument.oleObject"/>
  <Override PartName="/xl/embeddings/oleObject742.bin" ContentType="application/vnd.openxmlformats-officedocument.oleObject"/>
  <Override PartName="/xl/embeddings/oleObject743.bin" ContentType="application/vnd.openxmlformats-officedocument.oleObject"/>
  <Override PartName="/xl/embeddings/oleObject744.bin" ContentType="application/vnd.openxmlformats-officedocument.oleObject"/>
  <Override PartName="/xl/embeddings/oleObject745.bin" ContentType="application/vnd.openxmlformats-officedocument.oleObject"/>
  <Override PartName="/xl/embeddings/oleObject746.bin" ContentType="application/vnd.openxmlformats-officedocument.oleObject"/>
  <Override PartName="/xl/embeddings/oleObject747.bin" ContentType="application/vnd.openxmlformats-officedocument.oleObject"/>
  <Override PartName="/xl/drawings/drawing85.xml" ContentType="application/vnd.openxmlformats-officedocument.drawing+xml"/>
  <Override PartName="/xl/embeddings/oleObject748.bin" ContentType="application/vnd.openxmlformats-officedocument.oleObject"/>
  <Override PartName="/xl/embeddings/oleObject749.bin" ContentType="application/vnd.openxmlformats-officedocument.oleObject"/>
  <Override PartName="/xl/embeddings/oleObject750.bin" ContentType="application/vnd.openxmlformats-officedocument.oleObject"/>
  <Override PartName="/xl/embeddings/oleObject751.bin" ContentType="application/vnd.openxmlformats-officedocument.oleObject"/>
  <Override PartName="/xl/embeddings/oleObject752.bin" ContentType="application/vnd.openxmlformats-officedocument.oleObject"/>
  <Override PartName="/xl/embeddings/oleObject753.bin" ContentType="application/vnd.openxmlformats-officedocument.oleObject"/>
  <Override PartName="/xl/embeddings/oleObject754.bin" ContentType="application/vnd.openxmlformats-officedocument.oleObject"/>
  <Override PartName="/xl/embeddings/oleObject755.bin" ContentType="application/vnd.openxmlformats-officedocument.oleObject"/>
  <Override PartName="/xl/embeddings/oleObject756.bin" ContentType="application/vnd.openxmlformats-officedocument.oleObject"/>
  <Override PartName="/xl/drawings/drawing86.xml" ContentType="application/vnd.openxmlformats-officedocument.drawing+xml"/>
  <Override PartName="/xl/embeddings/oleObject757.bin" ContentType="application/vnd.openxmlformats-officedocument.oleObject"/>
  <Override PartName="/xl/embeddings/oleObject758.bin" ContentType="application/vnd.openxmlformats-officedocument.oleObject"/>
  <Override PartName="/xl/embeddings/oleObject759.bin" ContentType="application/vnd.openxmlformats-officedocument.oleObject"/>
  <Override PartName="/xl/embeddings/oleObject760.bin" ContentType="application/vnd.openxmlformats-officedocument.oleObject"/>
  <Override PartName="/xl/embeddings/oleObject761.bin" ContentType="application/vnd.openxmlformats-officedocument.oleObject"/>
  <Override PartName="/xl/embeddings/oleObject762.bin" ContentType="application/vnd.openxmlformats-officedocument.oleObject"/>
  <Override PartName="/xl/embeddings/oleObject763.bin" ContentType="application/vnd.openxmlformats-officedocument.oleObject"/>
  <Override PartName="/xl/embeddings/oleObject764.bin" ContentType="application/vnd.openxmlformats-officedocument.oleObject"/>
  <Override PartName="/xl/embeddings/oleObject765.bin" ContentType="application/vnd.openxmlformats-officedocument.oleObject"/>
  <Override PartName="/xl/drawings/drawing87.xml" ContentType="application/vnd.openxmlformats-officedocument.drawing+xml"/>
  <Override PartName="/xl/embeddings/oleObject766.bin" ContentType="application/vnd.openxmlformats-officedocument.oleObject"/>
  <Override PartName="/xl/embeddings/oleObject767.bin" ContentType="application/vnd.openxmlformats-officedocument.oleObject"/>
  <Override PartName="/xl/embeddings/oleObject768.bin" ContentType="application/vnd.openxmlformats-officedocument.oleObject"/>
  <Override PartName="/xl/embeddings/oleObject769.bin" ContentType="application/vnd.openxmlformats-officedocument.oleObject"/>
  <Override PartName="/xl/embeddings/oleObject770.bin" ContentType="application/vnd.openxmlformats-officedocument.oleObject"/>
  <Override PartName="/xl/embeddings/oleObject771.bin" ContentType="application/vnd.openxmlformats-officedocument.oleObject"/>
  <Override PartName="/xl/embeddings/oleObject772.bin" ContentType="application/vnd.openxmlformats-officedocument.oleObject"/>
  <Override PartName="/xl/embeddings/oleObject773.bin" ContentType="application/vnd.openxmlformats-officedocument.oleObject"/>
  <Override PartName="/xl/embeddings/oleObject774.bin" ContentType="application/vnd.openxmlformats-officedocument.oleObject"/>
  <Override PartName="/xl/drawings/drawing88.xml" ContentType="application/vnd.openxmlformats-officedocument.drawing+xml"/>
  <Override PartName="/xl/embeddings/oleObject775.bin" ContentType="application/vnd.openxmlformats-officedocument.oleObject"/>
  <Override PartName="/xl/embeddings/oleObject776.bin" ContentType="application/vnd.openxmlformats-officedocument.oleObject"/>
  <Override PartName="/xl/embeddings/oleObject777.bin" ContentType="application/vnd.openxmlformats-officedocument.oleObject"/>
  <Override PartName="/xl/embeddings/oleObject778.bin" ContentType="application/vnd.openxmlformats-officedocument.oleObject"/>
  <Override PartName="/xl/embeddings/oleObject779.bin" ContentType="application/vnd.openxmlformats-officedocument.oleObject"/>
  <Override PartName="/xl/embeddings/oleObject780.bin" ContentType="application/vnd.openxmlformats-officedocument.oleObject"/>
  <Override PartName="/xl/embeddings/oleObject781.bin" ContentType="application/vnd.openxmlformats-officedocument.oleObject"/>
  <Override PartName="/xl/embeddings/oleObject782.bin" ContentType="application/vnd.openxmlformats-officedocument.oleObject"/>
  <Override PartName="/xl/embeddings/oleObject783.bin" ContentType="application/vnd.openxmlformats-officedocument.oleObject"/>
  <Override PartName="/xl/drawings/drawing89.xml" ContentType="application/vnd.openxmlformats-officedocument.drawing+xml"/>
  <Override PartName="/xl/embeddings/oleObject784.bin" ContentType="application/vnd.openxmlformats-officedocument.oleObject"/>
  <Override PartName="/xl/embeddings/oleObject785.bin" ContentType="application/vnd.openxmlformats-officedocument.oleObject"/>
  <Override PartName="/xl/embeddings/oleObject786.bin" ContentType="application/vnd.openxmlformats-officedocument.oleObject"/>
  <Override PartName="/xl/embeddings/oleObject787.bin" ContentType="application/vnd.openxmlformats-officedocument.oleObject"/>
  <Override PartName="/xl/embeddings/oleObject788.bin" ContentType="application/vnd.openxmlformats-officedocument.oleObject"/>
  <Override PartName="/xl/embeddings/oleObject789.bin" ContentType="application/vnd.openxmlformats-officedocument.oleObject"/>
  <Override PartName="/xl/embeddings/oleObject790.bin" ContentType="application/vnd.openxmlformats-officedocument.oleObject"/>
  <Override PartName="/xl/embeddings/oleObject791.bin" ContentType="application/vnd.openxmlformats-officedocument.oleObject"/>
  <Override PartName="/xl/embeddings/oleObject792.bin" ContentType="application/vnd.openxmlformats-officedocument.oleObject"/>
  <Override PartName="/xl/drawings/drawing90.xml" ContentType="application/vnd.openxmlformats-officedocument.drawing+xml"/>
  <Override PartName="/xl/embeddings/oleObject793.bin" ContentType="application/vnd.openxmlformats-officedocument.oleObject"/>
  <Override PartName="/xl/embeddings/oleObject794.bin" ContentType="application/vnd.openxmlformats-officedocument.oleObject"/>
  <Override PartName="/xl/embeddings/oleObject795.bin" ContentType="application/vnd.openxmlformats-officedocument.oleObject"/>
  <Override PartName="/xl/embeddings/oleObject796.bin" ContentType="application/vnd.openxmlformats-officedocument.oleObject"/>
  <Override PartName="/xl/embeddings/oleObject797.bin" ContentType="application/vnd.openxmlformats-officedocument.oleObject"/>
  <Override PartName="/xl/embeddings/oleObject798.bin" ContentType="application/vnd.openxmlformats-officedocument.oleObject"/>
  <Override PartName="/xl/embeddings/oleObject799.bin" ContentType="application/vnd.openxmlformats-officedocument.oleObject"/>
  <Override PartName="/xl/embeddings/oleObject800.bin" ContentType="application/vnd.openxmlformats-officedocument.oleObject"/>
  <Override PartName="/xl/embeddings/oleObject801.bin" ContentType="application/vnd.openxmlformats-officedocument.oleObject"/>
  <Override PartName="/xl/drawings/drawing91.xml" ContentType="application/vnd.openxmlformats-officedocument.drawing+xml"/>
  <Override PartName="/xl/embeddings/oleObject802.bin" ContentType="application/vnd.openxmlformats-officedocument.oleObject"/>
  <Override PartName="/xl/embeddings/oleObject803.bin" ContentType="application/vnd.openxmlformats-officedocument.oleObject"/>
  <Override PartName="/xl/embeddings/oleObject804.bin" ContentType="application/vnd.openxmlformats-officedocument.oleObject"/>
  <Override PartName="/xl/embeddings/oleObject805.bin" ContentType="application/vnd.openxmlformats-officedocument.oleObject"/>
  <Override PartName="/xl/embeddings/oleObject806.bin" ContentType="application/vnd.openxmlformats-officedocument.oleObject"/>
  <Override PartName="/xl/embeddings/oleObject807.bin" ContentType="application/vnd.openxmlformats-officedocument.oleObject"/>
  <Override PartName="/xl/embeddings/oleObject808.bin" ContentType="application/vnd.openxmlformats-officedocument.oleObject"/>
  <Override PartName="/xl/embeddings/oleObject809.bin" ContentType="application/vnd.openxmlformats-officedocument.oleObject"/>
  <Override PartName="/xl/embeddings/oleObject810.bin" ContentType="application/vnd.openxmlformats-officedocument.oleObject"/>
  <Override PartName="/xl/drawings/drawing92.xml" ContentType="application/vnd.openxmlformats-officedocument.drawing+xml"/>
  <Override PartName="/xl/embeddings/oleObject811.bin" ContentType="application/vnd.openxmlformats-officedocument.oleObject"/>
  <Override PartName="/xl/embeddings/oleObject812.bin" ContentType="application/vnd.openxmlformats-officedocument.oleObject"/>
  <Override PartName="/xl/embeddings/oleObject813.bin" ContentType="application/vnd.openxmlformats-officedocument.oleObject"/>
  <Override PartName="/xl/embeddings/oleObject814.bin" ContentType="application/vnd.openxmlformats-officedocument.oleObject"/>
  <Override PartName="/xl/embeddings/oleObject815.bin" ContentType="application/vnd.openxmlformats-officedocument.oleObject"/>
  <Override PartName="/xl/embeddings/oleObject816.bin" ContentType="application/vnd.openxmlformats-officedocument.oleObject"/>
  <Override PartName="/xl/embeddings/oleObject817.bin" ContentType="application/vnd.openxmlformats-officedocument.oleObject"/>
  <Override PartName="/xl/embeddings/oleObject818.bin" ContentType="application/vnd.openxmlformats-officedocument.oleObject"/>
  <Override PartName="/xl/embeddings/oleObject819.bin" ContentType="application/vnd.openxmlformats-officedocument.oleObject"/>
  <Override PartName="/xl/drawings/drawing93.xml" ContentType="application/vnd.openxmlformats-officedocument.drawing+xml"/>
  <Override PartName="/xl/embeddings/oleObject820.bin" ContentType="application/vnd.openxmlformats-officedocument.oleObject"/>
  <Override PartName="/xl/embeddings/oleObject821.bin" ContentType="application/vnd.openxmlformats-officedocument.oleObject"/>
  <Override PartName="/xl/embeddings/oleObject822.bin" ContentType="application/vnd.openxmlformats-officedocument.oleObject"/>
  <Override PartName="/xl/embeddings/oleObject823.bin" ContentType="application/vnd.openxmlformats-officedocument.oleObject"/>
  <Override PartName="/xl/embeddings/oleObject824.bin" ContentType="application/vnd.openxmlformats-officedocument.oleObject"/>
  <Override PartName="/xl/embeddings/oleObject825.bin" ContentType="application/vnd.openxmlformats-officedocument.oleObject"/>
  <Override PartName="/xl/embeddings/oleObject826.bin" ContentType="application/vnd.openxmlformats-officedocument.oleObject"/>
  <Override PartName="/xl/embeddings/oleObject827.bin" ContentType="application/vnd.openxmlformats-officedocument.oleObject"/>
  <Override PartName="/xl/embeddings/oleObject828.bin" ContentType="application/vnd.openxmlformats-officedocument.oleObject"/>
  <Override PartName="/xl/drawings/drawing94.xml" ContentType="application/vnd.openxmlformats-officedocument.drawing+xml"/>
  <Override PartName="/xl/embeddings/oleObject829.bin" ContentType="application/vnd.openxmlformats-officedocument.oleObject"/>
  <Override PartName="/xl/embeddings/oleObject830.bin" ContentType="application/vnd.openxmlformats-officedocument.oleObject"/>
  <Override PartName="/xl/embeddings/oleObject831.bin" ContentType="application/vnd.openxmlformats-officedocument.oleObject"/>
  <Override PartName="/xl/embeddings/oleObject832.bin" ContentType="application/vnd.openxmlformats-officedocument.oleObject"/>
  <Override PartName="/xl/embeddings/oleObject833.bin" ContentType="application/vnd.openxmlformats-officedocument.oleObject"/>
  <Override PartName="/xl/embeddings/oleObject834.bin" ContentType="application/vnd.openxmlformats-officedocument.oleObject"/>
  <Override PartName="/xl/embeddings/oleObject835.bin" ContentType="application/vnd.openxmlformats-officedocument.oleObject"/>
  <Override PartName="/xl/embeddings/oleObject836.bin" ContentType="application/vnd.openxmlformats-officedocument.oleObject"/>
  <Override PartName="/xl/embeddings/oleObject837.bin" ContentType="application/vnd.openxmlformats-officedocument.oleObject"/>
  <Override PartName="/xl/drawings/drawing95.xml" ContentType="application/vnd.openxmlformats-officedocument.drawing+xml"/>
  <Override PartName="/xl/embeddings/oleObject838.bin" ContentType="application/vnd.openxmlformats-officedocument.oleObject"/>
  <Override PartName="/xl/embeddings/oleObject839.bin" ContentType="application/vnd.openxmlformats-officedocument.oleObject"/>
  <Override PartName="/xl/embeddings/oleObject840.bin" ContentType="application/vnd.openxmlformats-officedocument.oleObject"/>
  <Override PartName="/xl/embeddings/oleObject841.bin" ContentType="application/vnd.openxmlformats-officedocument.oleObject"/>
  <Override PartName="/xl/embeddings/oleObject842.bin" ContentType="application/vnd.openxmlformats-officedocument.oleObject"/>
  <Override PartName="/xl/embeddings/oleObject843.bin" ContentType="application/vnd.openxmlformats-officedocument.oleObject"/>
  <Override PartName="/xl/embeddings/oleObject844.bin" ContentType="application/vnd.openxmlformats-officedocument.oleObject"/>
  <Override PartName="/xl/embeddings/oleObject845.bin" ContentType="application/vnd.openxmlformats-officedocument.oleObject"/>
  <Override PartName="/xl/embeddings/oleObject846.bin" ContentType="application/vnd.openxmlformats-officedocument.oleObject"/>
  <Override PartName="/xl/drawings/drawing96.xml" ContentType="application/vnd.openxmlformats-officedocument.drawing+xml"/>
  <Override PartName="/xl/embeddings/oleObject847.bin" ContentType="application/vnd.openxmlformats-officedocument.oleObject"/>
  <Override PartName="/xl/embeddings/oleObject848.bin" ContentType="application/vnd.openxmlformats-officedocument.oleObject"/>
  <Override PartName="/xl/embeddings/oleObject849.bin" ContentType="application/vnd.openxmlformats-officedocument.oleObject"/>
  <Override PartName="/xl/embeddings/oleObject850.bin" ContentType="application/vnd.openxmlformats-officedocument.oleObject"/>
  <Override PartName="/xl/embeddings/oleObject851.bin" ContentType="application/vnd.openxmlformats-officedocument.oleObject"/>
  <Override PartName="/xl/embeddings/oleObject852.bin" ContentType="application/vnd.openxmlformats-officedocument.oleObject"/>
  <Override PartName="/xl/embeddings/oleObject853.bin" ContentType="application/vnd.openxmlformats-officedocument.oleObject"/>
  <Override PartName="/xl/embeddings/oleObject854.bin" ContentType="application/vnd.openxmlformats-officedocument.oleObject"/>
  <Override PartName="/xl/embeddings/oleObject855.bin" ContentType="application/vnd.openxmlformats-officedocument.oleObject"/>
  <Override PartName="/xl/drawings/drawing97.xml" ContentType="application/vnd.openxmlformats-officedocument.drawing+xml"/>
  <Override PartName="/xl/embeddings/oleObject856.bin" ContentType="application/vnd.openxmlformats-officedocument.oleObject"/>
  <Override PartName="/xl/embeddings/oleObject857.bin" ContentType="application/vnd.openxmlformats-officedocument.oleObject"/>
  <Override PartName="/xl/embeddings/oleObject858.bin" ContentType="application/vnd.openxmlformats-officedocument.oleObject"/>
  <Override PartName="/xl/embeddings/oleObject859.bin" ContentType="application/vnd.openxmlformats-officedocument.oleObject"/>
  <Override PartName="/xl/embeddings/oleObject860.bin" ContentType="application/vnd.openxmlformats-officedocument.oleObject"/>
  <Override PartName="/xl/embeddings/oleObject861.bin" ContentType="application/vnd.openxmlformats-officedocument.oleObject"/>
  <Override PartName="/xl/embeddings/oleObject862.bin" ContentType="application/vnd.openxmlformats-officedocument.oleObject"/>
  <Override PartName="/xl/embeddings/oleObject863.bin" ContentType="application/vnd.openxmlformats-officedocument.oleObject"/>
  <Override PartName="/xl/embeddings/oleObject864.bin" ContentType="application/vnd.openxmlformats-officedocument.oleObject"/>
  <Override PartName="/xl/drawings/drawing98.xml" ContentType="application/vnd.openxmlformats-officedocument.drawing+xml"/>
  <Override PartName="/xl/embeddings/oleObject865.bin" ContentType="application/vnd.openxmlformats-officedocument.oleObject"/>
  <Override PartName="/xl/embeddings/oleObject866.bin" ContentType="application/vnd.openxmlformats-officedocument.oleObject"/>
  <Override PartName="/xl/embeddings/oleObject867.bin" ContentType="application/vnd.openxmlformats-officedocument.oleObject"/>
  <Override PartName="/xl/embeddings/oleObject868.bin" ContentType="application/vnd.openxmlformats-officedocument.oleObject"/>
  <Override PartName="/xl/embeddings/oleObject869.bin" ContentType="application/vnd.openxmlformats-officedocument.oleObject"/>
  <Override PartName="/xl/embeddings/oleObject870.bin" ContentType="application/vnd.openxmlformats-officedocument.oleObject"/>
  <Override PartName="/xl/embeddings/oleObject871.bin" ContentType="application/vnd.openxmlformats-officedocument.oleObject"/>
  <Override PartName="/xl/embeddings/oleObject872.bin" ContentType="application/vnd.openxmlformats-officedocument.oleObject"/>
  <Override PartName="/xl/embeddings/oleObject87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326"/>
  <workbookPr filterPrivacy="1" defaultThemeVersion="124226"/>
  <xr:revisionPtr revIDLastSave="0" documentId="13_ncr:1_{DE95E5BD-57BA-498F-91A0-E92C630C099B}" xr6:coauthVersionLast="47" xr6:coauthVersionMax="47" xr10:uidLastSave="{00000000-0000-0000-0000-000000000000}"/>
  <bookViews>
    <workbookView xWindow="-120" yWindow="-120" windowWidth="29040" windowHeight="15720" firstSheet="86" activeTab="93" xr2:uid="{00000000-000D-0000-FFFF-FFFF00000000}"/>
  </bookViews>
  <sheets>
    <sheet name="14,01,2026" sheetId="604" r:id="rId1"/>
    <sheet name="22,01,2026" sheetId="463" r:id="rId2"/>
    <sheet name="23,01,2026" sheetId="605" r:id="rId3"/>
    <sheet name="27,01,2026" sheetId="606" r:id="rId4"/>
    <sheet name="28,01,2026" sheetId="607" r:id="rId5"/>
    <sheet name="29,01,2026" sheetId="608" r:id="rId6"/>
    <sheet name="30,01,2026" sheetId="609" r:id="rId7"/>
    <sheet name="06,02,2026" sheetId="610" r:id="rId8"/>
    <sheet name="09,02,2026" sheetId="611" r:id="rId9"/>
    <sheet name="10,02,2026" sheetId="612" r:id="rId10"/>
    <sheet name="11,02,2026" sheetId="613" r:id="rId11"/>
    <sheet name="12,02,2026" sheetId="614" r:id="rId12"/>
    <sheet name="16,02,2026" sheetId="619" r:id="rId13"/>
    <sheet name="18,02,2026" sheetId="615" r:id="rId14"/>
    <sheet name="23,02,2026" sheetId="616" r:id="rId15"/>
    <sheet name="24,02,2026" sheetId="617" r:id="rId16"/>
    <sheet name="27,02,2026" sheetId="618" r:id="rId17"/>
    <sheet name="06,03,2026" sheetId="620" r:id="rId18"/>
    <sheet name="09,03,2026" sheetId="621" r:id="rId19"/>
    <sheet name="10,03,2026" sheetId="622" r:id="rId20"/>
    <sheet name="11,03,2026" sheetId="623" r:id="rId21"/>
    <sheet name="12,03,2026" sheetId="624" r:id="rId22"/>
    <sheet name="18,03,2026" sheetId="625" r:id="rId23"/>
    <sheet name="23,03,2026" sheetId="626" r:id="rId24"/>
    <sheet name="25,03,2026" sheetId="627" r:id="rId25"/>
    <sheet name="26,03,2026" sheetId="628" r:id="rId26"/>
    <sheet name="31,03,2026" sheetId="629" r:id="rId27"/>
    <sheet name="06,04,2026" sheetId="630" r:id="rId28"/>
    <sheet name="08,04,2026" sheetId="631" r:id="rId29"/>
    <sheet name="14,04,2026" sheetId="632" r:id="rId30"/>
    <sheet name="20,04,2026" sheetId="633" r:id="rId31"/>
    <sheet name="22,04,2026" sheetId="634" r:id="rId32"/>
    <sheet name="23,04,2026" sheetId="635" r:id="rId33"/>
    <sheet name="24,04,2026" sheetId="636" r:id="rId34"/>
    <sheet name="27,04,2026" sheetId="637" r:id="rId35"/>
    <sheet name="28,04,2026" sheetId="638" r:id="rId36"/>
    <sheet name="04,05,2026" sheetId="639" r:id="rId37"/>
    <sheet name="06,05,2026" sheetId="640" r:id="rId38"/>
    <sheet name="07,05,2026" sheetId="641" r:id="rId39"/>
    <sheet name="08,05,2026" sheetId="642" r:id="rId40"/>
    <sheet name="12,05,2026" sheetId="643" r:id="rId41"/>
    <sheet name="13,05,2026" sheetId="644" r:id="rId42"/>
    <sheet name="14,05,2026" sheetId="645" r:id="rId43"/>
    <sheet name="15,05,2026" sheetId="646" r:id="rId44"/>
    <sheet name="18,05,2026" sheetId="647" r:id="rId45"/>
    <sheet name="20,05,2026" sheetId="648" r:id="rId46"/>
    <sheet name="22,05,2026" sheetId="649" r:id="rId47"/>
    <sheet name="25,05,2026" sheetId="650" r:id="rId48"/>
    <sheet name="26,05,2026" sheetId="651" r:id="rId49"/>
    <sheet name="27,05,2026" sheetId="652" r:id="rId50"/>
    <sheet name="29,05,2026" sheetId="653" r:id="rId51"/>
    <sheet name="03,06,2026" sheetId="654" r:id="rId52"/>
    <sheet name="04,06,2026" sheetId="655" r:id="rId53"/>
    <sheet name="05,06,2026" sheetId="656" r:id="rId54"/>
    <sheet name="08,06,2026" sheetId="657" r:id="rId55"/>
    <sheet name="10,06,2026" sheetId="658" r:id="rId56"/>
    <sheet name="11,06,2026" sheetId="659" r:id="rId57"/>
    <sheet name="12,06,2026" sheetId="660" r:id="rId58"/>
    <sheet name="16,06,2026" sheetId="661" r:id="rId59"/>
    <sheet name="17,06,2026" sheetId="662" r:id="rId60"/>
    <sheet name="18,06,2026" sheetId="663" r:id="rId61"/>
    <sheet name="23,06,2026" sheetId="664" r:id="rId62"/>
    <sheet name="24,06,2026" sheetId="665" r:id="rId63"/>
    <sheet name="25,06,2026" sheetId="667" r:id="rId64"/>
    <sheet name="26,06,2026" sheetId="666" r:id="rId65"/>
    <sheet name="29,06,2026" sheetId="668" r:id="rId66"/>
    <sheet name="30,06,2026" sheetId="669" r:id="rId67"/>
    <sheet name="02,07,2026" sheetId="670" r:id="rId68"/>
    <sheet name="06,07,2026" sheetId="671" r:id="rId69"/>
    <sheet name="08,07,2026" sheetId="672" r:id="rId70"/>
    <sheet name="09,07,2026" sheetId="673" r:id="rId71"/>
    <sheet name="10,07,2026" sheetId="674" r:id="rId72"/>
    <sheet name="14,07,2026" sheetId="675" r:id="rId73"/>
    <sheet name="15,07,2026" sheetId="676" r:id="rId74"/>
    <sheet name="17,07,2026" sheetId="677" r:id="rId75"/>
    <sheet name="23,07,2026" sheetId="678" r:id="rId76"/>
    <sheet name="24,07,2026" sheetId="679" r:id="rId77"/>
    <sheet name="27,07,2026" sheetId="681" r:id="rId78"/>
    <sheet name="28,07,2026" sheetId="680" r:id="rId79"/>
    <sheet name="29,07,2026" sheetId="682" r:id="rId80"/>
    <sheet name="31,07,2026" sheetId="683" r:id="rId81"/>
    <sheet name="06,08,2026" sheetId="684" r:id="rId82"/>
    <sheet name="07,08,2026" sheetId="685" r:id="rId83"/>
    <sheet name="10,08,2026" sheetId="686" r:id="rId84"/>
    <sheet name="11,08,2026" sheetId="687" r:id="rId85"/>
    <sheet name="12,08,2026" sheetId="688" r:id="rId86"/>
    <sheet name="13,08,2026" sheetId="689" r:id="rId87"/>
    <sheet name="17,08,2026" sheetId="690" r:id="rId88"/>
    <sheet name="19,08,2026" sheetId="691" r:id="rId89"/>
    <sheet name="21,08,2026" sheetId="692" r:id="rId90"/>
    <sheet name="24,08,2026" sheetId="693" r:id="rId91"/>
    <sheet name="25,08,2026" sheetId="694" r:id="rId92"/>
    <sheet name="26,08,2026" sheetId="695" r:id="rId93"/>
    <sheet name="31,08,2026" sheetId="696" r:id="rId94"/>
    <sheet name="Foaie14" sheetId="697" r:id="rId95"/>
    <sheet name="Foaie15" sheetId="698" r:id="rId96"/>
    <sheet name="Foaie16" sheetId="699" r:id="rId97"/>
    <sheet name="Foaie17" sheetId="700" r:id="rId9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32" i="694" l="1"/>
  <c r="B11" i="694"/>
  <c r="B15" i="694"/>
  <c r="B29" i="700"/>
  <c r="B26" i="700"/>
  <c r="B24" i="700"/>
  <c r="B22" i="700"/>
  <c r="B19" i="700"/>
  <c r="B13" i="700"/>
  <c r="B11" i="700"/>
  <c r="B31" i="700" s="1"/>
  <c r="B31" i="699"/>
  <c r="B29" i="699"/>
  <c r="B26" i="699"/>
  <c r="B24" i="699"/>
  <c r="B22" i="699"/>
  <c r="B19" i="699"/>
  <c r="B13" i="699"/>
  <c r="B11" i="699"/>
  <c r="B31" i="698"/>
  <c r="B29" i="698"/>
  <c r="B26" i="698"/>
  <c r="B24" i="698"/>
  <c r="B22" i="698"/>
  <c r="B19" i="698"/>
  <c r="B13" i="698"/>
  <c r="B11" i="698"/>
  <c r="B29" i="697"/>
  <c r="B31" i="697" s="1"/>
  <c r="B26" i="697"/>
  <c r="B24" i="697"/>
  <c r="B22" i="697"/>
  <c r="B19" i="697"/>
  <c r="B13" i="697"/>
  <c r="B11" i="697"/>
  <c r="B29" i="696"/>
  <c r="B26" i="696"/>
  <c r="B24" i="696"/>
  <c r="B22" i="696"/>
  <c r="B19" i="696"/>
  <c r="B13" i="696"/>
  <c r="B11" i="696"/>
  <c r="B27" i="695"/>
  <c r="B24" i="695"/>
  <c r="B22" i="695"/>
  <c r="B20" i="695"/>
  <c r="B17" i="695"/>
  <c r="B13" i="695"/>
  <c r="B11" i="695"/>
  <c r="B50" i="694"/>
  <c r="B47" i="694"/>
  <c r="B45" i="694"/>
  <c r="B43" i="694"/>
  <c r="B32" i="693"/>
  <c r="B29" i="693"/>
  <c r="B27" i="693"/>
  <c r="B25" i="693"/>
  <c r="B22" i="693"/>
  <c r="B13" i="693"/>
  <c r="B11" i="693"/>
  <c r="B31" i="696" l="1"/>
  <c r="B29" i="695"/>
  <c r="B52" i="694"/>
  <c r="B34" i="693"/>
  <c r="B11" i="689"/>
  <c r="B20" i="687"/>
  <c r="B29" i="692"/>
  <c r="B26" i="692"/>
  <c r="B24" i="692"/>
  <c r="B22" i="692"/>
  <c r="B19" i="692"/>
  <c r="B13" i="692"/>
  <c r="B11" i="692"/>
  <c r="B31" i="691"/>
  <c r="B29" i="691"/>
  <c r="B26" i="691"/>
  <c r="B24" i="691"/>
  <c r="B22" i="691"/>
  <c r="B19" i="691"/>
  <c r="B13" i="691"/>
  <c r="B11" i="691"/>
  <c r="B34" i="690"/>
  <c r="B31" i="690"/>
  <c r="B29" i="690"/>
  <c r="B27" i="690"/>
  <c r="B24" i="690"/>
  <c r="B13" i="690"/>
  <c r="B11" i="690"/>
  <c r="B45" i="689"/>
  <c r="B42" i="689"/>
  <c r="B40" i="689"/>
  <c r="B38" i="689"/>
  <c r="B35" i="689"/>
  <c r="B29" i="689"/>
  <c r="B35" i="688"/>
  <c r="B32" i="688"/>
  <c r="B30" i="688"/>
  <c r="B28" i="688"/>
  <c r="B25" i="688"/>
  <c r="B13" i="688"/>
  <c r="B11" i="688"/>
  <c r="B85" i="687"/>
  <c r="B82" i="687"/>
  <c r="B80" i="687"/>
  <c r="B78" i="687"/>
  <c r="B13" i="687"/>
  <c r="B11" i="687"/>
  <c r="B29" i="686"/>
  <c r="B26" i="686"/>
  <c r="B24" i="686"/>
  <c r="B22" i="686"/>
  <c r="B19" i="686"/>
  <c r="B13" i="686"/>
  <c r="B11" i="686"/>
  <c r="B31" i="686" s="1"/>
  <c r="B27" i="685"/>
  <c r="B24" i="685"/>
  <c r="B22" i="685"/>
  <c r="B20" i="685"/>
  <c r="B17" i="685"/>
  <c r="B13" i="685"/>
  <c r="B11" i="685"/>
  <c r="B29" i="685" s="1"/>
  <c r="B41" i="678"/>
  <c r="B31" i="684"/>
  <c r="B28" i="684"/>
  <c r="B26" i="684"/>
  <c r="B24" i="684"/>
  <c r="B21" i="684"/>
  <c r="B13" i="684"/>
  <c r="B11" i="684"/>
  <c r="B32" i="683"/>
  <c r="B29" i="683"/>
  <c r="B27" i="683"/>
  <c r="B25" i="683"/>
  <c r="B22" i="683"/>
  <c r="B13" i="683"/>
  <c r="B11" i="683"/>
  <c r="B31" i="682"/>
  <c r="B28" i="682"/>
  <c r="B26" i="682"/>
  <c r="B24" i="682"/>
  <c r="B21" i="682"/>
  <c r="B13" i="682"/>
  <c r="B11" i="682"/>
  <c r="B34" i="681"/>
  <c r="B31" i="681"/>
  <c r="B29" i="681"/>
  <c r="B27" i="681"/>
  <c r="B24" i="681"/>
  <c r="B13" i="681"/>
  <c r="B11" i="681"/>
  <c r="B31" i="680"/>
  <c r="B28" i="680"/>
  <c r="B26" i="680"/>
  <c r="B24" i="680"/>
  <c r="B21" i="680"/>
  <c r="B13" i="680"/>
  <c r="B11" i="680"/>
  <c r="B11" i="678"/>
  <c r="B11" i="675"/>
  <c r="B36" i="672"/>
  <c r="B30" i="679"/>
  <c r="B27" i="679"/>
  <c r="B25" i="679"/>
  <c r="B23" i="679"/>
  <c r="B20" i="679"/>
  <c r="B13" i="679"/>
  <c r="B11" i="679"/>
  <c r="B60" i="678"/>
  <c r="B57" i="678"/>
  <c r="B55" i="678"/>
  <c r="B53" i="678"/>
  <c r="B16" i="678"/>
  <c r="B27" i="677"/>
  <c r="B29" i="677" s="1"/>
  <c r="B24" i="677"/>
  <c r="B22" i="677"/>
  <c r="B20" i="677"/>
  <c r="B17" i="677"/>
  <c r="B13" i="677"/>
  <c r="B11" i="677"/>
  <c r="B29" i="676"/>
  <c r="B26" i="676"/>
  <c r="B24" i="676"/>
  <c r="B22" i="676"/>
  <c r="B19" i="676"/>
  <c r="B13" i="676"/>
  <c r="B11" i="676"/>
  <c r="B45" i="675"/>
  <c r="B42" i="675"/>
  <c r="B40" i="675"/>
  <c r="B38" i="675"/>
  <c r="B35" i="675"/>
  <c r="B29" i="675"/>
  <c r="B26" i="674"/>
  <c r="B23" i="674"/>
  <c r="B21" i="674"/>
  <c r="B19" i="674"/>
  <c r="B15" i="674"/>
  <c r="B13" i="674"/>
  <c r="B11" i="674"/>
  <c r="B35" i="673"/>
  <c r="B32" i="673"/>
  <c r="B30" i="673"/>
  <c r="B28" i="673"/>
  <c r="B25" i="673"/>
  <c r="B13" i="673"/>
  <c r="B11" i="673"/>
  <c r="B98" i="672"/>
  <c r="B95" i="672"/>
  <c r="B93" i="672"/>
  <c r="B91" i="672"/>
  <c r="B13" i="672"/>
  <c r="B11" i="672"/>
  <c r="B29" i="671"/>
  <c r="B26" i="671"/>
  <c r="B24" i="671"/>
  <c r="B22" i="671"/>
  <c r="B19" i="671"/>
  <c r="B13" i="671"/>
  <c r="B11" i="671"/>
  <c r="B31" i="671" s="1"/>
  <c r="B11" i="667"/>
  <c r="B41" i="667"/>
  <c r="B38" i="667"/>
  <c r="B36" i="667"/>
  <c r="B34" i="667"/>
  <c r="B31" i="667"/>
  <c r="B25" i="667"/>
  <c r="B21" i="664"/>
  <c r="B31" i="692" l="1"/>
  <c r="B36" i="690"/>
  <c r="B47" i="689"/>
  <c r="B37" i="688"/>
  <c r="B87" i="687"/>
  <c r="B33" i="684"/>
  <c r="B34" i="683"/>
  <c r="B33" i="682"/>
  <c r="B33" i="680"/>
  <c r="B36" i="681"/>
  <c r="B32" i="679"/>
  <c r="B62" i="678"/>
  <c r="B31" i="676"/>
  <c r="B47" i="675"/>
  <c r="B28" i="674"/>
  <c r="B37" i="673"/>
  <c r="B100" i="672"/>
  <c r="B43" i="667"/>
  <c r="B29" i="670"/>
  <c r="B26" i="670"/>
  <c r="B24" i="670"/>
  <c r="B22" i="670"/>
  <c r="B19" i="670"/>
  <c r="B13" i="670"/>
  <c r="B11" i="670"/>
  <c r="B30" i="669"/>
  <c r="B27" i="669"/>
  <c r="B25" i="669"/>
  <c r="B23" i="669"/>
  <c r="B20" i="669"/>
  <c r="B13" i="669"/>
  <c r="B11" i="669"/>
  <c r="B29" i="668"/>
  <c r="B26" i="668"/>
  <c r="B24" i="668"/>
  <c r="B22" i="668"/>
  <c r="B19" i="668"/>
  <c r="B13" i="668"/>
  <c r="B11" i="668"/>
  <c r="B11" i="660"/>
  <c r="B47" i="660" s="1"/>
  <c r="B29" i="666"/>
  <c r="B26" i="666"/>
  <c r="B24" i="666"/>
  <c r="B22" i="666"/>
  <c r="B19" i="666"/>
  <c r="B13" i="666"/>
  <c r="B11" i="666"/>
  <c r="B27" i="665"/>
  <c r="B24" i="665"/>
  <c r="B22" i="665"/>
  <c r="B20" i="665"/>
  <c r="B17" i="665"/>
  <c r="B13" i="665"/>
  <c r="B11" i="665"/>
  <c r="B34" i="664"/>
  <c r="B31" i="664"/>
  <c r="B29" i="664"/>
  <c r="B27" i="664"/>
  <c r="B13" i="664"/>
  <c r="B11" i="664"/>
  <c r="B31" i="663"/>
  <c r="B28" i="663"/>
  <c r="B26" i="663"/>
  <c r="B24" i="663"/>
  <c r="B21" i="663"/>
  <c r="B13" i="663"/>
  <c r="B11" i="663"/>
  <c r="B30" i="662"/>
  <c r="B27" i="662"/>
  <c r="B25" i="662"/>
  <c r="B23" i="662"/>
  <c r="B20" i="662"/>
  <c r="B13" i="662"/>
  <c r="B11" i="662"/>
  <c r="B23" i="659"/>
  <c r="B22" i="658"/>
  <c r="B36" i="661"/>
  <c r="B33" i="661"/>
  <c r="B31" i="661"/>
  <c r="B29" i="661"/>
  <c r="B26" i="661"/>
  <c r="B13" i="661"/>
  <c r="B11" i="661"/>
  <c r="B45" i="660"/>
  <c r="B42" i="660"/>
  <c r="B40" i="660"/>
  <c r="B38" i="660"/>
  <c r="B35" i="660"/>
  <c r="B29" i="660"/>
  <c r="B65" i="659"/>
  <c r="B62" i="659"/>
  <c r="B60" i="659"/>
  <c r="B58" i="659"/>
  <c r="B13" i="659"/>
  <c r="B11" i="659"/>
  <c r="B52" i="658"/>
  <c r="B49" i="658"/>
  <c r="B47" i="658"/>
  <c r="B45" i="658"/>
  <c r="B13" i="658"/>
  <c r="B11" i="658"/>
  <c r="B29" i="657"/>
  <c r="B26" i="657"/>
  <c r="B24" i="657"/>
  <c r="B22" i="657"/>
  <c r="B19" i="657"/>
  <c r="B13" i="657"/>
  <c r="B31" i="657" s="1"/>
  <c r="B11" i="657"/>
  <c r="B36" i="656"/>
  <c r="B33" i="656"/>
  <c r="B31" i="656"/>
  <c r="B29" i="656"/>
  <c r="B26" i="656"/>
  <c r="B13" i="656"/>
  <c r="B11" i="656"/>
  <c r="B37" i="655"/>
  <c r="B34" i="655"/>
  <c r="B32" i="655"/>
  <c r="B30" i="655"/>
  <c r="B27" i="655"/>
  <c r="B13" i="655"/>
  <c r="B11" i="655"/>
  <c r="B26" i="654"/>
  <c r="B23" i="654"/>
  <c r="B21" i="654"/>
  <c r="B19" i="654"/>
  <c r="B16" i="654"/>
  <c r="B13" i="654"/>
  <c r="B11" i="654"/>
  <c r="B11" i="652"/>
  <c r="B29" i="653"/>
  <c r="B26" i="653"/>
  <c r="B24" i="653"/>
  <c r="B22" i="653"/>
  <c r="B19" i="653"/>
  <c r="B13" i="653"/>
  <c r="B11" i="653"/>
  <c r="B31" i="653" s="1"/>
  <c r="B20" i="649"/>
  <c r="B11" i="645"/>
  <c r="B39" i="652"/>
  <c r="B36" i="652"/>
  <c r="B34" i="652"/>
  <c r="B32" i="652"/>
  <c r="B29" i="652"/>
  <c r="B25" i="652"/>
  <c r="B29" i="651"/>
  <c r="B26" i="651"/>
  <c r="B24" i="651"/>
  <c r="B22" i="651"/>
  <c r="B19" i="651"/>
  <c r="B13" i="651"/>
  <c r="B11" i="651"/>
  <c r="B37" i="650"/>
  <c r="B34" i="650"/>
  <c r="B32" i="650"/>
  <c r="B30" i="650"/>
  <c r="B27" i="650"/>
  <c r="B13" i="650"/>
  <c r="B11" i="650"/>
  <c r="B36" i="649"/>
  <c r="B33" i="649"/>
  <c r="B31" i="649"/>
  <c r="B29" i="649"/>
  <c r="B13" i="649"/>
  <c r="B11" i="649"/>
  <c r="B37" i="648"/>
  <c r="B34" i="648"/>
  <c r="B32" i="648"/>
  <c r="B30" i="648"/>
  <c r="B27" i="648"/>
  <c r="B13" i="648"/>
  <c r="B11" i="648"/>
  <c r="B17" i="643"/>
  <c r="B31" i="647"/>
  <c r="B28" i="647"/>
  <c r="B26" i="647"/>
  <c r="B24" i="647"/>
  <c r="B21" i="647"/>
  <c r="B13" i="647"/>
  <c r="B11" i="647"/>
  <c r="B26" i="646"/>
  <c r="B23" i="646"/>
  <c r="B21" i="646"/>
  <c r="B19" i="646"/>
  <c r="B16" i="646"/>
  <c r="B13" i="646"/>
  <c r="B11" i="646"/>
  <c r="B45" i="645"/>
  <c r="B42" i="645"/>
  <c r="B40" i="645"/>
  <c r="B38" i="645"/>
  <c r="B35" i="645"/>
  <c r="B29" i="645"/>
  <c r="B28" i="644"/>
  <c r="B25" i="644"/>
  <c r="B23" i="644"/>
  <c r="B21" i="644"/>
  <c r="B18" i="644"/>
  <c r="B13" i="644"/>
  <c r="B11" i="644"/>
  <c r="B74" i="643"/>
  <c r="B71" i="643"/>
  <c r="B69" i="643"/>
  <c r="B67" i="643"/>
  <c r="B13" i="643"/>
  <c r="B11" i="643"/>
  <c r="B30" i="642"/>
  <c r="B28" i="642"/>
  <c r="B25" i="642"/>
  <c r="B23" i="642"/>
  <c r="B21" i="642"/>
  <c r="B18" i="642"/>
  <c r="B13" i="642"/>
  <c r="B11" i="642"/>
  <c r="B31" i="641"/>
  <c r="B28" i="641"/>
  <c r="B26" i="641"/>
  <c r="B24" i="641"/>
  <c r="B21" i="641"/>
  <c r="B13" i="641"/>
  <c r="B11" i="641"/>
  <c r="B20" i="637"/>
  <c r="B19" i="635"/>
  <c r="B31" i="640"/>
  <c r="B28" i="640"/>
  <c r="B26" i="640"/>
  <c r="B24" i="640"/>
  <c r="B21" i="640"/>
  <c r="B13" i="640"/>
  <c r="B11" i="640"/>
  <c r="B29" i="639"/>
  <c r="B26" i="639"/>
  <c r="B24" i="639"/>
  <c r="B22" i="639"/>
  <c r="B19" i="639"/>
  <c r="B13" i="639"/>
  <c r="B31" i="639" s="1"/>
  <c r="B11" i="639"/>
  <c r="B52" i="638"/>
  <c r="B49" i="638"/>
  <c r="B47" i="638"/>
  <c r="B45" i="638"/>
  <c r="B42" i="638"/>
  <c r="B13" i="638"/>
  <c r="B11" i="638"/>
  <c r="B31" i="637"/>
  <c r="B28" i="637"/>
  <c r="B26" i="637"/>
  <c r="B24" i="637"/>
  <c r="B13" i="637"/>
  <c r="B11" i="637"/>
  <c r="B32" i="636"/>
  <c r="B29" i="636"/>
  <c r="B27" i="636"/>
  <c r="B25" i="636"/>
  <c r="B22" i="636"/>
  <c r="B13" i="636"/>
  <c r="B11" i="636"/>
  <c r="B32" i="630"/>
  <c r="B11" i="630"/>
  <c r="B30" i="635"/>
  <c r="B27" i="635"/>
  <c r="B25" i="635"/>
  <c r="B23" i="635"/>
  <c r="B13" i="635"/>
  <c r="B11" i="635"/>
  <c r="B33" i="634"/>
  <c r="B30" i="634"/>
  <c r="B28" i="634"/>
  <c r="B26" i="634"/>
  <c r="B23" i="634"/>
  <c r="B13" i="634"/>
  <c r="B11" i="634"/>
  <c r="B26" i="633"/>
  <c r="B23" i="633"/>
  <c r="B21" i="633"/>
  <c r="B19" i="633"/>
  <c r="B16" i="633"/>
  <c r="B13" i="633"/>
  <c r="B11" i="633"/>
  <c r="B27" i="632"/>
  <c r="B24" i="632"/>
  <c r="B22" i="632"/>
  <c r="B20" i="632"/>
  <c r="B17" i="632"/>
  <c r="B13" i="632"/>
  <c r="B11" i="632"/>
  <c r="B37" i="631"/>
  <c r="B34" i="631"/>
  <c r="B32" i="631"/>
  <c r="B30" i="631"/>
  <c r="B27" i="631"/>
  <c r="B13" i="631"/>
  <c r="B11" i="631"/>
  <c r="B24" i="626"/>
  <c r="B31" i="670" l="1"/>
  <c r="B32" i="669"/>
  <c r="B31" i="668"/>
  <c r="B31" i="666"/>
  <c r="B29" i="665"/>
  <c r="B36" i="664"/>
  <c r="B33" i="663"/>
  <c r="B32" i="662"/>
  <c r="B38" i="661"/>
  <c r="B67" i="659"/>
  <c r="B54" i="658"/>
  <c r="B38" i="656"/>
  <c r="B39" i="655"/>
  <c r="B28" i="654"/>
  <c r="B41" i="652"/>
  <c r="B31" i="651"/>
  <c r="B39" i="650"/>
  <c r="B38" i="649"/>
  <c r="B39" i="648"/>
  <c r="B33" i="647"/>
  <c r="B28" i="646"/>
  <c r="B47" i="645"/>
  <c r="B30" i="644"/>
  <c r="B76" i="643"/>
  <c r="B33" i="641"/>
  <c r="B33" i="640"/>
  <c r="B54" i="638"/>
  <c r="B33" i="637"/>
  <c r="B34" i="636"/>
  <c r="B32" i="635"/>
  <c r="B35" i="634"/>
  <c r="B28" i="633"/>
  <c r="B29" i="632"/>
  <c r="B39" i="631"/>
  <c r="B96" i="630"/>
  <c r="B93" i="630"/>
  <c r="B91" i="630"/>
  <c r="B89" i="630"/>
  <c r="B29" i="630"/>
  <c r="B35" i="629"/>
  <c r="B32" i="629"/>
  <c r="B30" i="629"/>
  <c r="B28" i="629"/>
  <c r="B25" i="629"/>
  <c r="B13" i="629"/>
  <c r="B11" i="629"/>
  <c r="B42" i="628"/>
  <c r="B39" i="628"/>
  <c r="B37" i="628"/>
  <c r="B35" i="628"/>
  <c r="B32" i="628"/>
  <c r="B13" i="628"/>
  <c r="B11" i="628"/>
  <c r="B29" i="627"/>
  <c r="B26" i="627"/>
  <c r="B24" i="627"/>
  <c r="B22" i="627"/>
  <c r="B19" i="627"/>
  <c r="B13" i="627"/>
  <c r="B11" i="627"/>
  <c r="B31" i="627" s="1"/>
  <c r="B11" i="624"/>
  <c r="B19" i="623"/>
  <c r="B16" i="622"/>
  <c r="B36" i="626"/>
  <c r="B33" i="626"/>
  <c r="B31" i="626"/>
  <c r="B29" i="626"/>
  <c r="B13" i="626"/>
  <c r="B11" i="626"/>
  <c r="B30" i="625"/>
  <c r="B27" i="625"/>
  <c r="B25" i="625"/>
  <c r="B23" i="625"/>
  <c r="B20" i="625"/>
  <c r="B13" i="625"/>
  <c r="B11" i="625"/>
  <c r="B58" i="624"/>
  <c r="B55" i="624"/>
  <c r="B53" i="624"/>
  <c r="B51" i="624"/>
  <c r="B48" i="624"/>
  <c r="B29" i="624"/>
  <c r="B35" i="623"/>
  <c r="B32" i="623"/>
  <c r="B30" i="623"/>
  <c r="B28" i="623"/>
  <c r="B13" i="623"/>
  <c r="B11" i="623"/>
  <c r="B72" i="622"/>
  <c r="B69" i="622"/>
  <c r="B67" i="622"/>
  <c r="B65" i="622"/>
  <c r="B13" i="622"/>
  <c r="B11" i="622"/>
  <c r="B28" i="621"/>
  <c r="B25" i="621"/>
  <c r="B23" i="621"/>
  <c r="B21" i="621"/>
  <c r="B18" i="621"/>
  <c r="B13" i="621"/>
  <c r="B11" i="621"/>
  <c r="B29" i="620"/>
  <c r="B26" i="620"/>
  <c r="B24" i="620"/>
  <c r="B22" i="620"/>
  <c r="B19" i="620"/>
  <c r="B13" i="620"/>
  <c r="B11" i="620"/>
  <c r="B30" i="617"/>
  <c r="B21" i="616"/>
  <c r="B29" i="619"/>
  <c r="B26" i="619"/>
  <c r="B24" i="619"/>
  <c r="B22" i="619"/>
  <c r="B19" i="619"/>
  <c r="B13" i="619"/>
  <c r="B11" i="619"/>
  <c r="B31" i="619" s="1"/>
  <c r="B35" i="614"/>
  <c r="B11" i="614"/>
  <c r="B18" i="613"/>
  <c r="B19" i="605"/>
  <c r="B98" i="630" l="1"/>
  <c r="B37" i="629"/>
  <c r="B44" i="628"/>
  <c r="B38" i="626"/>
  <c r="B32" i="625"/>
  <c r="B60" i="624"/>
  <c r="B37" i="623"/>
  <c r="B74" i="622"/>
  <c r="B30" i="621"/>
  <c r="B31" i="620"/>
  <c r="B19" i="463"/>
  <c r="B33" i="618"/>
  <c r="B30" i="618"/>
  <c r="B28" i="618"/>
  <c r="B26" i="618"/>
  <c r="B23" i="618"/>
  <c r="B13" i="618"/>
  <c r="B11" i="618"/>
  <c r="B43" i="617"/>
  <c r="B40" i="617"/>
  <c r="B38" i="617"/>
  <c r="B36" i="617"/>
  <c r="B13" i="617"/>
  <c r="B11" i="617"/>
  <c r="B32" i="616"/>
  <c r="B29" i="616"/>
  <c r="B27" i="616"/>
  <c r="B25" i="616"/>
  <c r="B13" i="616"/>
  <c r="B11" i="616"/>
  <c r="B29" i="615"/>
  <c r="B26" i="615"/>
  <c r="B24" i="615"/>
  <c r="B22" i="615"/>
  <c r="B19" i="615"/>
  <c r="B13" i="615"/>
  <c r="B11" i="615"/>
  <c r="B68" i="614"/>
  <c r="B65" i="614"/>
  <c r="B63" i="614"/>
  <c r="B61" i="614"/>
  <c r="B29" i="614"/>
  <c r="B58" i="613"/>
  <c r="B55" i="613"/>
  <c r="B53" i="613"/>
  <c r="B51" i="613"/>
  <c r="B13" i="613"/>
  <c r="B11" i="613"/>
  <c r="B27" i="612"/>
  <c r="B24" i="612"/>
  <c r="B22" i="612"/>
  <c r="B20" i="612"/>
  <c r="B17" i="612"/>
  <c r="B13" i="612"/>
  <c r="B11" i="612"/>
  <c r="B37" i="611"/>
  <c r="B34" i="611"/>
  <c r="B32" i="611"/>
  <c r="B30" i="611"/>
  <c r="B27" i="611"/>
  <c r="B13" i="611"/>
  <c r="B11" i="611"/>
  <c r="B29" i="610"/>
  <c r="B26" i="610"/>
  <c r="B24" i="610"/>
  <c r="B22" i="610"/>
  <c r="B19" i="610"/>
  <c r="B13" i="610"/>
  <c r="B11" i="610"/>
  <c r="B31" i="610" s="1"/>
  <c r="B27" i="609"/>
  <c r="B24" i="609"/>
  <c r="B22" i="609"/>
  <c r="B20" i="609"/>
  <c r="B17" i="609"/>
  <c r="B13" i="609"/>
  <c r="B11" i="609"/>
  <c r="B50" i="608"/>
  <c r="B47" i="608"/>
  <c r="B45" i="608"/>
  <c r="B43" i="608"/>
  <c r="B40" i="608"/>
  <c r="B13" i="608"/>
  <c r="B11" i="608"/>
  <c r="B33" i="607"/>
  <c r="B30" i="607"/>
  <c r="B28" i="607"/>
  <c r="B26" i="607"/>
  <c r="B23" i="607"/>
  <c r="B13" i="607"/>
  <c r="B11" i="607"/>
  <c r="B32" i="606"/>
  <c r="B29" i="606"/>
  <c r="B27" i="606"/>
  <c r="B25" i="606"/>
  <c r="B22" i="606"/>
  <c r="B13" i="606"/>
  <c r="B11" i="606"/>
  <c r="B30" i="605"/>
  <c r="B27" i="605"/>
  <c r="B25" i="605"/>
  <c r="B23" i="605"/>
  <c r="B13" i="605"/>
  <c r="B11" i="605"/>
  <c r="B32" i="605" s="1"/>
  <c r="B98" i="604"/>
  <c r="B88" i="604"/>
  <c r="B89" i="604"/>
  <c r="B91" i="604"/>
  <c r="B93" i="604"/>
  <c r="B96" i="604"/>
  <c r="B31" i="463"/>
  <c r="B28" i="463"/>
  <c r="B26" i="463"/>
  <c r="B24" i="463"/>
  <c r="B13" i="463"/>
  <c r="B11" i="463"/>
  <c r="B28" i="604"/>
  <c r="B35" i="618" l="1"/>
  <c r="B45" i="617"/>
  <c r="B31" i="615"/>
  <c r="B70" i="614"/>
  <c r="B60" i="613"/>
  <c r="B29" i="612"/>
  <c r="B39" i="611"/>
  <c r="B29" i="609"/>
  <c r="B52" i="608"/>
  <c r="B35" i="607"/>
  <c r="B34" i="606"/>
  <c r="B33" i="463"/>
  <c r="B29" i="604"/>
  <c r="B34" i="616"/>
</calcChain>
</file>

<file path=xl/sharedStrings.xml><?xml version="1.0" encoding="utf-8"?>
<sst xmlns="http://schemas.openxmlformats.org/spreadsheetml/2006/main" count="4914" uniqueCount="906">
  <si>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</si>
  <si>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</si>
  <si>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</si>
  <si>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</si>
  <si>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</si>
  <si>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</si>
  <si>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</si>
  <si>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</si>
  <si>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</si>
  <si>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</si>
  <si>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</si>
  <si>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</si>
  <si>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</si>
  <si>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</si>
  <si>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</si>
  <si>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</si>
  <si>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</si>
  <si>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</si>
  <si>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</si>
  <si>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</si>
  <si>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</si>
  <si>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</si>
  <si>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</si>
  <si>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</si>
  <si>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</si>
  <si>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platilor efectuate in data de:14,01,2026</t>
  </si>
  <si>
    <t>SPITALUL CLINIC JUDETEAN DE UR</t>
  </si>
  <si>
    <t>SPITALUL MUNICIPAL SALONTA</t>
  </si>
  <si>
    <t>SPITALUL MUNICIPAL MARGHITA</t>
  </si>
  <si>
    <t>SPITALUL MUNICIPAL BEIUS</t>
  </si>
  <si>
    <t>SPITALUL ORASENESC ALESD</t>
  </si>
  <si>
    <t>SPITALUL DE PSIHIATRIE NUCET</t>
  </si>
  <si>
    <t>SPITALUL ORASENESC STEI</t>
  </si>
  <si>
    <t>ACTIUNI DE SANATATE</t>
  </si>
  <si>
    <t>ACH  SENTINTA NR 1907 11 06 2025</t>
  </si>
  <si>
    <t>CONSILIUL JUDETEAN BIHOR  MED</t>
  </si>
  <si>
    <t>MUNICIPIUL SALONTA   MED SOC</t>
  </si>
  <si>
    <t>ORASUL VALEA LUI MIHAI MED SOC</t>
  </si>
  <si>
    <t>MEDICOSOCIALE</t>
  </si>
  <si>
    <t>SINDICATUL SIND ISSRO</t>
  </si>
  <si>
    <t>cotizatii sindicat</t>
  </si>
  <si>
    <t>DIRECTIA DE SANATATE PUBLICA BIHOR</t>
  </si>
  <si>
    <t>salarii card</t>
  </si>
  <si>
    <t>BUGETUL DE STAT</t>
  </si>
  <si>
    <t>virare contributii</t>
  </si>
  <si>
    <t xml:space="preserve">BUGETUL DE STAT </t>
  </si>
  <si>
    <t>virare contributie asiguratorie munca</t>
  </si>
  <si>
    <t>ASOCIATIA CAR SPIT JUDETEAN</t>
  </si>
  <si>
    <t>retineri CAR</t>
  </si>
  <si>
    <t>SINDICATUL SANITAS BIHOR</t>
  </si>
  <si>
    <t>retineri    sindicat</t>
  </si>
  <si>
    <t>ORDINUL ASISTENTILOR MEDICALI</t>
  </si>
  <si>
    <t>retineri    cotizatii</t>
  </si>
  <si>
    <t>COLEGIUL MEDICILOR</t>
  </si>
  <si>
    <t>PERSOANE BENEFICIARE RETINERI</t>
  </si>
  <si>
    <t>pensie alimentara</t>
  </si>
  <si>
    <t>NN ASIGURARI DE VIATA SA</t>
  </si>
  <si>
    <t xml:space="preserve">pensie facultativa </t>
  </si>
  <si>
    <t>BCR PLUS</t>
  </si>
  <si>
    <t>virare contributii CAS</t>
  </si>
  <si>
    <t>virare contributii CASS</t>
  </si>
  <si>
    <t>virare impozit salarii</t>
  </si>
  <si>
    <t>MUNICIPIUL ORADEA MEDIATORI</t>
  </si>
  <si>
    <t>ORASUL ALESD   MEDIATORI</t>
  </si>
  <si>
    <t>COMUNA AUSEU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</si>
  <si>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</si>
  <si>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</si>
  <si>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</si>
  <si>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</si>
  <si>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</si>
  <si>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</si>
  <si>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</si>
  <si>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</si>
  <si>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ORASUL STEI MEDIATORI</t>
  </si>
  <si>
    <t>COMUNA SUNCUIUS MEDIATORI</t>
  </si>
  <si>
    <t>COMUNA SUPLACU DE BARCAU MEDIA</t>
  </si>
  <si>
    <t>ORASUL SACUIENI MEDIATORI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</si>
  <si>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</si>
  <si>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</si>
  <si>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</si>
  <si>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</si>
  <si>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</si>
  <si>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</si>
  <si>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COMUNA BOROD MEDIATORI</t>
  </si>
  <si>
    <t>COMUNA CURTUSENI MEDIATORI</t>
  </si>
  <si>
    <t>COMUNA DRAGESTI MEDIATORI</t>
  </si>
  <si>
    <t>COMUNA LAZARENI  MEDIATORI</t>
  </si>
  <si>
    <t>MEDIATORI</t>
  </si>
  <si>
    <t>MEDIATORII</t>
  </si>
  <si>
    <t>MUNICIPIUL ORADEA DISP SC</t>
  </si>
  <si>
    <t>ORASUL ALESD DISP SC</t>
  </si>
  <si>
    <t>DISPENSARE SCOLARE</t>
  </si>
  <si>
    <t>MUNICIPIUL BEIUS DISP SC</t>
  </si>
  <si>
    <t>MUNICIPIUL MARGHITA DISP SC</t>
  </si>
  <si>
    <t>MUNICIPIUL SALONTA DISP SC</t>
  </si>
  <si>
    <t>BUGETUL DE STAT  CONTRIBUTII</t>
  </si>
  <si>
    <t>ORASUL STEI DISP SC</t>
  </si>
  <si>
    <t>COMUNA VADU CRISULUI DISP SC</t>
  </si>
  <si>
    <t>ORASUL VASCAU DISP SC</t>
  </si>
  <si>
    <t>ORASUL SACUIENI  DISP SCOLARE</t>
  </si>
  <si>
    <t>COMUNA DOBRESTI DISPENSARE SCO</t>
  </si>
  <si>
    <t>COMUNA SANMARTIN DISPENSARE SC</t>
  </si>
  <si>
    <t>COMUNA DIOSIG DISPENSARE SCOLA</t>
  </si>
  <si>
    <t>BUGETUL DE STAT   CAM</t>
  </si>
  <si>
    <t>COMUNA POPESTI</t>
  </si>
  <si>
    <t>COMUNA OSORHEI</t>
  </si>
  <si>
    <t>COMUNA TINCA DISPENSARE SCOLAR</t>
  </si>
  <si>
    <t>ORAS VALEA LUI MIHAI DISPENSAR</t>
  </si>
  <si>
    <t>COMUNA TILEAGD</t>
  </si>
  <si>
    <t xml:space="preserve">platilor efectuate in data de:22,01,2026         </t>
  </si>
  <si>
    <t>ACTIUNI PRIORITARE CH MATERIALE</t>
  </si>
  <si>
    <t xml:space="preserve">platilor efectuate in data de: 23,01,2026        </t>
  </si>
  <si>
    <t>PROGRAME DE SANATATE PN IX</t>
  </si>
  <si>
    <t>MEDICI FAMILIE</t>
  </si>
  <si>
    <t>MEDICI FAMILIE CMI PROGRAME DE SANATATE</t>
  </si>
  <si>
    <t xml:space="preserve">platilor efectuate in data de: 27,01,20256        </t>
  </si>
  <si>
    <t>AUTO BARACO SRL</t>
  </si>
  <si>
    <t>GUARDIA SECURITY SYSTEM SRL</t>
  </si>
  <si>
    <t>AHR INTERMEDIA SISTEM SRL</t>
  </si>
  <si>
    <t>INOVA INTERNATIONAL SRL</t>
  </si>
  <si>
    <t>ACH FACT 41732 31 12 2025</t>
  </si>
  <si>
    <t>ACH FACT 8112 23 12 2025</t>
  </si>
  <si>
    <t>ACH FAct 16592 16 12 2025</t>
  </si>
  <si>
    <t>ACH FACT 31 12 2025</t>
  </si>
  <si>
    <t>TERMOFICARE ORADEA SA</t>
  </si>
  <si>
    <t>COMPANIA DE APA</t>
  </si>
  <si>
    <t>ACH FACT 955903 13 01 2026</t>
  </si>
  <si>
    <t>ACH FACT 41723 12 01 2026</t>
  </si>
  <si>
    <t>ACH FACT 2002646 12 01 2026</t>
  </si>
  <si>
    <t xml:space="preserve">platilor efectuate in data de: 28,01,2026        </t>
  </si>
  <si>
    <t>CUMPANA 1993 SRL</t>
  </si>
  <si>
    <t>ACH FACT 48860 13 02 2026</t>
  </si>
  <si>
    <t>TRANSGEX</t>
  </si>
  <si>
    <t>LINDE GAZ ROMANIA SRL</t>
  </si>
  <si>
    <t>CN POSTA ROMANA SA</t>
  </si>
  <si>
    <t>EXTRANET SRL</t>
  </si>
  <si>
    <t>INFOWORLD</t>
  </si>
  <si>
    <t>DSC EXPRES LOGISTIC SRL</t>
  </si>
  <si>
    <t>I LUX SOLUTIONS SRL</t>
  </si>
  <si>
    <t>ACH FACT 2512845 31 12 2025</t>
  </si>
  <si>
    <t>ACH FACT 4401227249 31 12 2025</t>
  </si>
  <si>
    <t>ACH FACT 28301 31 12 2025</t>
  </si>
  <si>
    <t>ACH FACT 28555 01 12 01 2026</t>
  </si>
  <si>
    <t>ACH FACT 1062961 31 12 2026</t>
  </si>
  <si>
    <t>ACH FACT 1574344 18 01 2026</t>
  </si>
  <si>
    <t>ACH FACT 943 02 01 2026</t>
  </si>
  <si>
    <t>ACTIUNI PRIORITARE</t>
  </si>
  <si>
    <t xml:space="preserve">platilor efectuate in data de:29,01,2026         </t>
  </si>
  <si>
    <t>MUNICIPIUL MARGHITA</t>
  </si>
  <si>
    <t>VEST GRUP SECURITY SRL</t>
  </si>
  <si>
    <t>ACH FACT 12682 13 01 2026</t>
  </si>
  <si>
    <t>ACH FACT 1083 31 12 2025</t>
  </si>
  <si>
    <t>A F E E ORADEA</t>
  </si>
  <si>
    <t>RER VEST SA</t>
  </si>
  <si>
    <t>SIMULTAN SRL</t>
  </si>
  <si>
    <t>OMV PETROM MARKETING SRL</t>
  </si>
  <si>
    <t>DIGI ROMANIA   RCSRDS S A</t>
  </si>
  <si>
    <t>INDACO SYSTEMS SRL</t>
  </si>
  <si>
    <t>ACH FACT 2603077873 19 01 2026</t>
  </si>
  <si>
    <t>ACH FACT 9336510 31 12 2025</t>
  </si>
  <si>
    <t>ACH FACT 976 19 01 2026</t>
  </si>
  <si>
    <t>ACH FACT 6425654816 31 12 2025</t>
  </si>
  <si>
    <t>ACH FACT 16618 05 01 2026</t>
  </si>
  <si>
    <t>ACH FACT 10826395 08 01 2026</t>
  </si>
  <si>
    <t>ACH FACT 192841 05 01 2026</t>
  </si>
  <si>
    <t>ACH FACT 2025</t>
  </si>
  <si>
    <t>MAGESA IMPEX SRL</t>
  </si>
  <si>
    <t>MEDICLIM S R L</t>
  </si>
  <si>
    <t>AVENA MEDICA SRL</t>
  </si>
  <si>
    <t>DIAPRO  TOP SRL</t>
  </si>
  <si>
    <t>ALTIUM INTERNAONAL SRL</t>
  </si>
  <si>
    <t>TODY LABORATORIES MED SRL</t>
  </si>
  <si>
    <t>AMS 2000 TRADING IMPEX SRL</t>
  </si>
  <si>
    <t>ach fact 48704 19 12 2025</t>
  </si>
  <si>
    <t>ach fact 6425630792 30 11 2025</t>
  </si>
  <si>
    <t>ACH FACT 3013 02 12 2025</t>
  </si>
  <si>
    <t>ACH FACT 3014 02 12 2025</t>
  </si>
  <si>
    <t>ACH FACT 1308446 02 12 2025</t>
  </si>
  <si>
    <t>ACH FACT 3029 15 12 2025</t>
  </si>
  <si>
    <t>ACH FACT 125501 17 12 2025</t>
  </si>
  <si>
    <t>ACH FACT 1624 30 12 2025</t>
  </si>
  <si>
    <t>ACH FACT 4750 08 12 2025</t>
  </si>
  <si>
    <t>ACH FACT 62529 28 11 2025</t>
  </si>
  <si>
    <t>ACH FACT 20229906 02 12 2025</t>
  </si>
  <si>
    <t>ACH FACT 2250027808 17 12 2025</t>
  </si>
  <si>
    <t>ACH FACT 254027648 22 12 2025</t>
  </si>
  <si>
    <t>ACH FACT 20229953 04 12 2025</t>
  </si>
  <si>
    <t>INET CORPORATION ANALYTICS  SR</t>
  </si>
  <si>
    <t>ACH FACT 14026 31 12 2026</t>
  </si>
  <si>
    <t xml:space="preserve">platilor efectuate in data de:30,01,2026         </t>
  </si>
  <si>
    <t>E ON ENERGIE ROMANIA SA</t>
  </si>
  <si>
    <t>plata factura 10435052967</t>
  </si>
  <si>
    <t>ACH FACT 48955 27 01 2026</t>
  </si>
  <si>
    <t xml:space="preserve">platilor efectuate in data de:06,02,2026         </t>
  </si>
  <si>
    <t>PELE SORIN</t>
  </si>
  <si>
    <t>ACH DEC DEL 246 28 01 2026</t>
  </si>
  <si>
    <t xml:space="preserve">platilor efectuate in data de:09,02,2026         </t>
  </si>
  <si>
    <t>ACH FACT 126520 22 01 2026</t>
  </si>
  <si>
    <t>ACH FACT 125839 08 01 2026</t>
  </si>
  <si>
    <t>FIOMA INF</t>
  </si>
  <si>
    <t>ADECOR PROD SRL</t>
  </si>
  <si>
    <t>TREIRA</t>
  </si>
  <si>
    <t>SMART MANAGEMENT SRL</t>
  </si>
  <si>
    <t>ACH FACT 1090 30 01 2026</t>
  </si>
  <si>
    <t>ACH FACT 150 30 01 2026</t>
  </si>
  <si>
    <t>ACH FACT 954 27 01 2026</t>
  </si>
  <si>
    <t>ACH FACT 4401240718 31 01 2026</t>
  </si>
  <si>
    <t>ACH FACT 10508 31 01 2026</t>
  </si>
  <si>
    <t>ACH FACT 1850 30 01 2026</t>
  </si>
  <si>
    <t>ACH FACT 6426391725 31 01 2026</t>
  </si>
  <si>
    <t>ACH FACT 21111 16 01 2026</t>
  </si>
  <si>
    <t>ACH FACT 20260021 13 01 2026</t>
  </si>
  <si>
    <t>ACH FACT 2085 03 02 2026</t>
  </si>
  <si>
    <t xml:space="preserve">platilor efectuate in data de:10,02,2026         </t>
  </si>
  <si>
    <t>ACH FACT 14096 30 01 2026</t>
  </si>
  <si>
    <t>ACH FACT 1577769 31 01 2026</t>
  </si>
  <si>
    <t xml:space="preserve">platilor efectuate in data de:11,02,2026         </t>
  </si>
  <si>
    <t>ACH FACT 127279 05 02 2026</t>
  </si>
  <si>
    <t>ACH FACT 2601387 31 01 2026</t>
  </si>
  <si>
    <t>ACH FACT 9452384</t>
  </si>
  <si>
    <t xml:space="preserve">platilor efectuate in data de:12,02,2026         </t>
  </si>
  <si>
    <t>BIROUL ROMAN DE METROLOGIE</t>
  </si>
  <si>
    <t>INSTITUTUL NATIONAL DE SANATAT</t>
  </si>
  <si>
    <t>ACH FACT 26900279 10 02 2026</t>
  </si>
  <si>
    <t>ACH FACT 8902 06 02 2026</t>
  </si>
  <si>
    <t>ACH FACT 17829589 06 02 2026</t>
  </si>
  <si>
    <t xml:space="preserve">platilor efectuate in data de:16,02,2026         </t>
  </si>
  <si>
    <t>BUGETUL DE STAT AUTORIZATII CN</t>
  </si>
  <si>
    <t>CNCAN</t>
  </si>
  <si>
    <t>ANAVLAD S R L</t>
  </si>
  <si>
    <t>TAXA PENTRU ELIBERARE DE LICENTE SI AUTORIZATII IN DOMENIUL NUCLEAR</t>
  </si>
  <si>
    <t>TARIFE PENTRU ELIBERAREA DE LICENTE SI AUTORIZATII IN DOMENIUL NUCLEAR</t>
  </si>
  <si>
    <t>ACH FACT 4401244851 11 02 2026</t>
  </si>
  <si>
    <t>ACH FACT 123 10 02 2026</t>
  </si>
  <si>
    <t xml:space="preserve">platilor efectuate in data de: 18,02,2026        </t>
  </si>
  <si>
    <t>GROWFIX SRL</t>
  </si>
  <si>
    <t>ACH FACT 520 05 02 2026</t>
  </si>
  <si>
    <t>ASOCIATIA DE STANDARDIZARE DIN</t>
  </si>
  <si>
    <t>SCORPION SA</t>
  </si>
  <si>
    <t>ACH FACT 147562 16 02 2026</t>
  </si>
  <si>
    <t>ACH FACT 105200 13 02 2026</t>
  </si>
  <si>
    <t>ACH FACT 10634196796 14 02 2026</t>
  </si>
  <si>
    <t xml:space="preserve">platilor efectuate in data de:23,02,2025         </t>
  </si>
  <si>
    <t>HANDICAP 59</t>
  </si>
  <si>
    <t>ACH FACT 21441 16 02 2026</t>
  </si>
  <si>
    <t>ACH FACT 21442 16 02 2026</t>
  </si>
  <si>
    <t>MEDICI DE FAMILIE</t>
  </si>
  <si>
    <t>MEDICI DE FAMILIE DECONTURI</t>
  </si>
  <si>
    <t>PROGRAME DE SANATATE PN III</t>
  </si>
  <si>
    <t>INSTITUTUL NATIONAL DE CERCETA</t>
  </si>
  <si>
    <t>ACH FACT 12331 22 12 2025</t>
  </si>
  <si>
    <t>SUNOVA 22 SRL</t>
  </si>
  <si>
    <t>ACH FACT 37 09 01 2026 PN I 1</t>
  </si>
  <si>
    <t xml:space="preserve">platilor efectuate in data de:24,02,2026         </t>
  </si>
  <si>
    <t>JURCA IOANA</t>
  </si>
  <si>
    <t>TECSI  IOANA</t>
  </si>
  <si>
    <t>ALMASI BELA</t>
  </si>
  <si>
    <t>DECONT DEPLASARE DEL 360 06 02 2026</t>
  </si>
  <si>
    <t>DECONT DEPLASARE DEL 358 06 02 2026</t>
  </si>
  <si>
    <t>DECONT DEPLASARE 359 06 02 2026</t>
  </si>
  <si>
    <t>AKSD ROMANIA SRL</t>
  </si>
  <si>
    <t>ACH FACT 55368 31 12 2025 PN II 1</t>
  </si>
  <si>
    <t>ACH FACT 55369 31 12 2025 PN II 1</t>
  </si>
  <si>
    <t>CHELTUIELI MATERIALE</t>
  </si>
  <si>
    <t>BAR CAMELIA VALENTINA</t>
  </si>
  <si>
    <t>DECONT  NR 2115 18 02 2026</t>
  </si>
  <si>
    <t>ACH FACT 21440 16 02 2026</t>
  </si>
  <si>
    <t>ACH FACT 194600 02 02 2026</t>
  </si>
  <si>
    <t>ACH FACT 963242 10 02 2026</t>
  </si>
  <si>
    <t>ACH FACT 87775 12 02 2026</t>
  </si>
  <si>
    <t>ACH FACT 2005443 12 02 2026</t>
  </si>
  <si>
    <t xml:space="preserve">platilor efectuate in data de:27,02,2026         </t>
  </si>
  <si>
    <t>TECSI IOANA</t>
  </si>
  <si>
    <t>RAHOTA DANIELA</t>
  </si>
  <si>
    <t>ACHITAT DECONT DEPLASARE</t>
  </si>
  <si>
    <t>TOTH ZOLTAN</t>
  </si>
  <si>
    <t>AFEE ORADEA</t>
  </si>
  <si>
    <t>ACH FACT 12606881710 21,02,2026</t>
  </si>
  <si>
    <t>ACH FACT 1581470 18 02 2026</t>
  </si>
  <si>
    <t>ACH FACT 49215 18 02 2026</t>
  </si>
  <si>
    <t xml:space="preserve">platilor efectuate in data de:06,03,2026         </t>
  </si>
  <si>
    <t>ACH FACT 147664 20,02,2026</t>
  </si>
  <si>
    <t>ACH FACT 147745/24,02,2026</t>
  </si>
  <si>
    <t>ACH FACT 147746/24,02,2026</t>
  </si>
  <si>
    <t xml:space="preserve">platilor efectuate in data de:09,03,2026         </t>
  </si>
  <si>
    <t>ACH FACT 42587/20,02 2026</t>
  </si>
  <si>
    <t>COMPANIA NATIONALA IMPRIMARIA</t>
  </si>
  <si>
    <t>ACH FACT 15381/24,02,2026</t>
  </si>
  <si>
    <t xml:space="preserve">platilor efectuate in data de:10,03,2026         </t>
  </si>
  <si>
    <t>DIRECTIA DE SANATATE PUBLICA B</t>
  </si>
  <si>
    <t>TRATAMENT STRAINATATE POP ARIANA MARIA</t>
  </si>
  <si>
    <t>FINANTARE ASISTENTI COMUNITARI MEDIATORI</t>
  </si>
  <si>
    <t>FINANTARI ASISTENTI COMUINITARI MEDIATORI</t>
  </si>
  <si>
    <t>FINATARI ASISTENTI COMUNITARI MEDIATORI</t>
  </si>
  <si>
    <t>FGINANTARE ASISTENTI COMUNITARI MEDIATORI</t>
  </si>
  <si>
    <t>FINANTARI MEDICOSOCIALE NUCET</t>
  </si>
  <si>
    <t>FINANTARE MEDICOSOCIALE SALONTA</t>
  </si>
  <si>
    <t>FINANTARI MEDICOSOCIALE VALEA LUI MIHAI</t>
  </si>
  <si>
    <t>FINANTARE MEDICOSOCIALE POPESTI</t>
  </si>
  <si>
    <t>FINANTARE DISPENSARE SCOLARE</t>
  </si>
  <si>
    <t>FINATARE DISPENSARE SCOLARE</t>
  </si>
  <si>
    <t>FINANTARE DISPENSARE SCOALRE</t>
  </si>
  <si>
    <t xml:space="preserve">platilor efectuate in data de:11,03,2026         </t>
  </si>
  <si>
    <t>AVE BIHOR</t>
  </si>
  <si>
    <t>ACH FACT 49535/28,02,2026</t>
  </si>
  <si>
    <t>ACH FACT 41559/28,02,2026</t>
  </si>
  <si>
    <t>ACH FACT 1585538/28,02,2026</t>
  </si>
  <si>
    <t>ACH FACT 1632 02 03 2026</t>
  </si>
  <si>
    <t>actiuni de sanatate</t>
  </si>
  <si>
    <t xml:space="preserve">platilor efectuate in data de:12,03,2026         </t>
  </si>
  <si>
    <t>ACH FACT 128013/19,02,2026</t>
  </si>
  <si>
    <t>RO ET CO INTERNATIONAL SA</t>
  </si>
  <si>
    <t>ACH FACT 201546/18,02,2026</t>
  </si>
  <si>
    <t>ASOCIATIA DE ACREDITARE RENAR</t>
  </si>
  <si>
    <t>ACH FACT 2600864 24 02 2026</t>
  </si>
  <si>
    <t>ACH FACT 2602868 28 02 2026</t>
  </si>
  <si>
    <t>SIDE GRUP S R L</t>
  </si>
  <si>
    <t>ACH FACT 2924140 26 02 2026</t>
  </si>
  <si>
    <t>ACH FACT 24719285 06 03 2026</t>
  </si>
  <si>
    <t>ACH FACT 201544/17,02,2026</t>
  </si>
  <si>
    <t>ACH FACT 201545/17,02,2026</t>
  </si>
  <si>
    <t>MUST HAVE PRINT SRL</t>
  </si>
  <si>
    <t>ACH FACT 171 27 02 2026</t>
  </si>
  <si>
    <t>ACH FACT 4164 27 02 2026</t>
  </si>
  <si>
    <t>ACH FACT 20260482 27 02 2026</t>
  </si>
  <si>
    <t>ACH FACT 43007 28 02 2026</t>
  </si>
  <si>
    <t>ACH FACT 9534880 28 02 2026</t>
  </si>
  <si>
    <t>ACH FACT 10540 27 02 2026</t>
  </si>
  <si>
    <t>ACH FACT 4401251015 28 02 2026</t>
  </si>
  <si>
    <t>ACH FACT 14194 27 02 2026</t>
  </si>
  <si>
    <t>ACH FACT 196283 02 03 2026</t>
  </si>
  <si>
    <t xml:space="preserve">platilor efectuate in data de:18,03,2026         </t>
  </si>
  <si>
    <t>BUGETUL DE STAT  CONTRIBUTII59</t>
  </si>
  <si>
    <t>CONTRIBUTIE HANDICAP</t>
  </si>
  <si>
    <t>ACH FACT 130141 02 02 2026</t>
  </si>
  <si>
    <t>ACH FACT 273/18,02,2026</t>
  </si>
  <si>
    <t>ACH FACT 264003422/18,02,2026</t>
  </si>
  <si>
    <t>ACH FACT 21728/12,03,2026</t>
  </si>
  <si>
    <t xml:space="preserve">platilor efectuate in data de:23,03,2026         </t>
  </si>
  <si>
    <t>MURESAN FLORIN</t>
  </si>
  <si>
    <t>SILAGHI RADU CALIN</t>
  </si>
  <si>
    <t>DECONT DEPLASARE DEL 781 10 03 2026</t>
  </si>
  <si>
    <t>DECONT DEPLASARE DEL 782 10 03 2026</t>
  </si>
  <si>
    <t>DECONT DEPLASARE DEL 783 10 03 2026</t>
  </si>
  <si>
    <t>CMI-IMUNIZRI</t>
  </si>
  <si>
    <t>IMUNIZARI LUNA MARTIE PROGRAME DE SANATATE</t>
  </si>
  <si>
    <t>PROGRAME DE SANATATE</t>
  </si>
  <si>
    <t>I N C D M M  CANTACUZINO  RO58</t>
  </si>
  <si>
    <t>ACH FACT 2602023/03,02,2026</t>
  </si>
  <si>
    <t>ACH FACT 5232/30,01,2026</t>
  </si>
  <si>
    <t>ACH FACT 5233/30,01,2026</t>
  </si>
  <si>
    <t>ACH FACT 2602024/03,02,2026</t>
  </si>
  <si>
    <t xml:space="preserve">platilor efectuate in data de:,25,03,2026         </t>
  </si>
  <si>
    <t>ACH FACT 148203/20,03,2026</t>
  </si>
  <si>
    <t>LEROY MERLIN ROMANIA S R L</t>
  </si>
  <si>
    <t>ACH FACT 369340/19,03,2026</t>
  </si>
  <si>
    <t xml:space="preserve">platilor efectuate in data de:26,03,2026         </t>
  </si>
  <si>
    <t>ACH FACT 1100 27 02 2026</t>
  </si>
  <si>
    <t>MONTE BIANCO LOGISTIC SRL</t>
  </si>
  <si>
    <t>ORADEA TRANSPORT LOCAL SA OTL</t>
  </si>
  <si>
    <t>ACH FACT 21685 09 03 2026</t>
  </si>
  <si>
    <t>ACH FACT 16734 05 03 2026</t>
  </si>
  <si>
    <t>ACH FACT 16733 05 03 2026</t>
  </si>
  <si>
    <t>ACH FACT 959 02 03 2026</t>
  </si>
  <si>
    <t>ACH FACT 2310 12 03 2026</t>
  </si>
  <si>
    <t>ACH FACT 440568 12 03 2026</t>
  </si>
  <si>
    <t>ACH FACT 970625 10 03 2026</t>
  </si>
  <si>
    <t>ACH FACT 8292 12 03 2026</t>
  </si>
  <si>
    <t>ACH FACT 13011 13 032026</t>
  </si>
  <si>
    <t>ACH FACT 2008117 12 03 2026</t>
  </si>
  <si>
    <t>ACH FACT 132046 12 03 2026</t>
  </si>
  <si>
    <t>ACH FACT 2610118708 17 03 2026</t>
  </si>
  <si>
    <t>ACH FACT 49608 30 03 2026</t>
  </si>
  <si>
    <t>ACH FACT 3073 04 03 2026</t>
  </si>
  <si>
    <t>ACH FACT 10534833836 17 03 2026</t>
  </si>
  <si>
    <t>ACH FACT 13280 18 03 2026</t>
  </si>
  <si>
    <t>ACH FACT 1589227 18 03 2026</t>
  </si>
  <si>
    <t xml:space="preserve">platilor efectuate in data de:31,03,2026         </t>
  </si>
  <si>
    <t>ACH FACT 14224 03 03 2026</t>
  </si>
  <si>
    <t>ACH FACT 4401273742 20 04 2026</t>
  </si>
  <si>
    <t>ACH FACT 3092 19 03 2026</t>
  </si>
  <si>
    <t>ACH FACT 201696 23 03 2026</t>
  </si>
  <si>
    <t>DAMS FIRE SRL</t>
  </si>
  <si>
    <t>ACH FACT 25 18 03 2026</t>
  </si>
  <si>
    <t>GAZON SRL</t>
  </si>
  <si>
    <t>ach fact 3579 20 03 2026</t>
  </si>
  <si>
    <t>ACH FACT 201665 13 03 2026</t>
  </si>
  <si>
    <t>ACH FACT 201661 13 03 2026</t>
  </si>
  <si>
    <t>ACH FACT 201662 13 03 2026</t>
  </si>
  <si>
    <t xml:space="preserve">platilor efectuate in data de.06,04,2026         </t>
  </si>
  <si>
    <t>actiuni desanatate</t>
  </si>
  <si>
    <t>COMUNA SANMARTIN MEDIATORI</t>
  </si>
  <si>
    <t>TRATAMENT STAINATATE POP ARIANA</t>
  </si>
  <si>
    <t xml:space="preserve">platilor efectuate in data de:08,04,2026         </t>
  </si>
  <si>
    <t>AWA ROLLS PLUS SRL</t>
  </si>
  <si>
    <t>ACH FACT 792 30 03 2026</t>
  </si>
  <si>
    <t>GODMAN SRL</t>
  </si>
  <si>
    <t>ACH FACT 502883 30 03 2026</t>
  </si>
  <si>
    <t>ACH FACT 2601313 25 03 2026</t>
  </si>
  <si>
    <t>ACH FACT 44019 31 03 2026</t>
  </si>
  <si>
    <t>ACH FACT 55060 31 03 2026</t>
  </si>
  <si>
    <t>ACH FACT 9661608 31 03 2026</t>
  </si>
  <si>
    <t>ACH FACT 14297 31 03 2026</t>
  </si>
  <si>
    <t>ACH FACT 43449 31 03 2026</t>
  </si>
  <si>
    <t>ACH FACT 1593083 31 03 2026</t>
  </si>
  <si>
    <t>ACH FACT 201663 13 03 2026</t>
  </si>
  <si>
    <t>ACH FACT 201664 13 03 2026</t>
  </si>
  <si>
    <t>ACH FACT 21901 27 03 2026</t>
  </si>
  <si>
    <t xml:space="preserve">platilor efectuate in data de:14.04,2026         </t>
  </si>
  <si>
    <t>ACH FACT PROF 370543 26 04 2026</t>
  </si>
  <si>
    <t xml:space="preserve">platilor efectuate in data de:20,04,2026         </t>
  </si>
  <si>
    <t>TRATAMENT  LAZAR MARIANA LENUTA</t>
  </si>
  <si>
    <t xml:space="preserve">platilor efectuate in data de:22,04,2026         </t>
  </si>
  <si>
    <t>ACH FACT 105454 31 03 2026</t>
  </si>
  <si>
    <t>ACH FACT 31622165 06 04 2026</t>
  </si>
  <si>
    <t>TERMO P978010 08 04 2026</t>
  </si>
  <si>
    <t>ACH FACT 2604313 31 03 2026</t>
  </si>
  <si>
    <t>ACH FACT 1132 31 03 2026</t>
  </si>
  <si>
    <t>ACH FACT 6426439319 31 03 2026</t>
  </si>
  <si>
    <t xml:space="preserve">platilor efectuate in data de:23,04,2026         </t>
  </si>
  <si>
    <t>CONTRIBUTII HANDICAP</t>
  </si>
  <si>
    <t xml:space="preserve">platilor efectuate in data de:24,04,2026         </t>
  </si>
  <si>
    <t>ACH FACT 8332 27 03 2026</t>
  </si>
  <si>
    <t>ACH FACT 6630 31 03 2026</t>
  </si>
  <si>
    <t>ACH FACT 4401268720 31 03 2026</t>
  </si>
  <si>
    <t>ACH FACT 1114 31 03 2026</t>
  </si>
  <si>
    <t>ACH FACT 10580 28 03 2026</t>
  </si>
  <si>
    <t>ACH FACT 198082 01 04 2026</t>
  </si>
  <si>
    <t xml:space="preserve">platilor efectuate in data de:27,04,2026         </t>
  </si>
  <si>
    <t>CMI IMUNIZARI</t>
  </si>
  <si>
    <t>ACH FACT 2603155 09 03 2026</t>
  </si>
  <si>
    <t>ACH FACT 10514 28 02 2026 PN II 1</t>
  </si>
  <si>
    <t>ACH FACT 10515 28 02 2026 PN II 1</t>
  </si>
  <si>
    <t>ACH FACT 2603153 09 03 2026 PN II 1</t>
  </si>
  <si>
    <t>PROGRAME DE SANATATE  PN</t>
  </si>
  <si>
    <t xml:space="preserve">platilor efectuate in data de:28,04,2026         </t>
  </si>
  <si>
    <t>ACH FACT 441418 20 04 2026</t>
  </si>
  <si>
    <t>ACH FACT 177585 12 04 2026</t>
  </si>
  <si>
    <t>ACH FACT 2010849 12 04 2026</t>
  </si>
  <si>
    <t>ACH FACT 1597271 20 04 2026</t>
  </si>
  <si>
    <t>ACH FACT 34182 30 11 2025</t>
  </si>
  <si>
    <t>ACH FACT 2613640691 20 04 2026</t>
  </si>
  <si>
    <t>ACH FACT 1652 21 04 2026</t>
  </si>
  <si>
    <t>AFRISO SRL</t>
  </si>
  <si>
    <t>ACH FACT 51878 16 04 2026</t>
  </si>
  <si>
    <t>ACH FACT 13360 20 04 2026</t>
  </si>
  <si>
    <t>ACH FACT 1651 21 04 2026</t>
  </si>
  <si>
    <t>ACH FACT 10535092361 22 04 2026</t>
  </si>
  <si>
    <t>ACH FACT 26900880 21 04 2026</t>
  </si>
  <si>
    <t>HACH LANGE SRL</t>
  </si>
  <si>
    <t>ACH FACT 666019132 03 04 2026</t>
  </si>
  <si>
    <t>FACTURA ASRO 148452 08 04 2026</t>
  </si>
  <si>
    <t>FACTURA FFINET 14325 07 04 2026</t>
  </si>
  <si>
    <t>ACH FACT 130141 02 04 2026</t>
  </si>
  <si>
    <t>ach fact 264006214 19 03 2026</t>
  </si>
  <si>
    <t>ach fact 264006215 19 03 2026</t>
  </si>
  <si>
    <t>DECORIAS SRL</t>
  </si>
  <si>
    <t>ACH FACT 5515 26 03 2026</t>
  </si>
  <si>
    <t>ACH FACT 4252 02 03 2026</t>
  </si>
  <si>
    <t>PRODERATIZARE SERVICII SRL</t>
  </si>
  <si>
    <t>ACH FACT 325 30 03 2026</t>
  </si>
  <si>
    <t xml:space="preserve">platilor efectuate in data de:04,05,2026         </t>
  </si>
  <si>
    <t>SAFETY BROKER</t>
  </si>
  <si>
    <t>DEC 187 188 184 186 185 30 04 2026</t>
  </si>
  <si>
    <t>ACH FACT 22143 21 04 2026</t>
  </si>
  <si>
    <t>ACH FACT 3110 20 04 2026</t>
  </si>
  <si>
    <t>ach fact 5586 23 04 2026</t>
  </si>
  <si>
    <t xml:space="preserve">platilor efectuate in data de:06,05,2026         </t>
  </si>
  <si>
    <t>ach fact 3115 27 04 2026</t>
  </si>
  <si>
    <t>ach fact 3114 27 04 2026</t>
  </si>
  <si>
    <t>ach fact 3113 27 04 2026</t>
  </si>
  <si>
    <t>PORUMB DAN</t>
  </si>
  <si>
    <t>avans gospodaresc ref 5283 27 04 2026</t>
  </si>
  <si>
    <t xml:space="preserve">platilor efectuate in data de.07,05,2026         </t>
  </si>
  <si>
    <t>ACH FACT 10613 29 04 2026</t>
  </si>
  <si>
    <t>ACH FACT 4401281536 30 04 2026</t>
  </si>
  <si>
    <t>ACH FACT 1601348 30 04 2026</t>
  </si>
  <si>
    <t>ACH FACT 49922 29 04 2026</t>
  </si>
  <si>
    <t>ACH FACT 8769 30 04  2026</t>
  </si>
  <si>
    <t>ACH FACT 14384 30 04 2026</t>
  </si>
  <si>
    <t xml:space="preserve">platilor efectuate in data de:08,05,2026         </t>
  </si>
  <si>
    <t>IFN HH</t>
  </si>
  <si>
    <t>ACH FACT 1090065 27 04 2026</t>
  </si>
  <si>
    <t>TOMSE RADU</t>
  </si>
  <si>
    <t xml:space="preserve">ACHITAT DECONT DEPLASARE </t>
  </si>
  <si>
    <t xml:space="preserve">platilor efectuate in data de:12,05,2026         </t>
  </si>
  <si>
    <t>ACH FACT 38572812 06 05 2026</t>
  </si>
  <si>
    <t>ACH FACT 43890 30 04 2026</t>
  </si>
  <si>
    <t>mediatori</t>
  </si>
  <si>
    <t>MEDICO SOCIALE</t>
  </si>
  <si>
    <t>SPITAL CLINIC JUDETEAN</t>
  </si>
  <si>
    <t xml:space="preserve">platilor efectuate in data de:13,05,2026         </t>
  </si>
  <si>
    <t>ACH FACT 2605737 30 04 2026</t>
  </si>
  <si>
    <t>BORDAS EMERIC</t>
  </si>
  <si>
    <t>ACHITAT DECONT DIURNA DEL 1264 05 05 2026</t>
  </si>
  <si>
    <t>ACH FACT 22312 05 05 2026</t>
  </si>
  <si>
    <t xml:space="preserve">platilor efectuate in data de,14,05,2026         </t>
  </si>
  <si>
    <t xml:space="preserve">platilor efectuate in data de:16,05,2026         </t>
  </si>
  <si>
    <t>HANDICAP</t>
  </si>
  <si>
    <t xml:space="preserve">platilor efectuate in data de:,18,05,2026         </t>
  </si>
  <si>
    <t>ACH FACT 2602462 29 04 2026</t>
  </si>
  <si>
    <t>DECONT DEPLASARE</t>
  </si>
  <si>
    <t>ACH DEC 189 15 05 2026</t>
  </si>
  <si>
    <t>CHELTUIELI DE PERSONAL UPU</t>
  </si>
  <si>
    <t xml:space="preserve">platilor efectuate in data de:20,05,2026         </t>
  </si>
  <si>
    <t>ACH FACT 225003212 18 04 2026</t>
  </si>
  <si>
    <t>ACH FACT 130699 16 04 2026</t>
  </si>
  <si>
    <t>130140 02 04 2026</t>
  </si>
  <si>
    <t>FACTURA INS264008223</t>
  </si>
  <si>
    <t>ACH FACT 1315440 16 04 2026</t>
  </si>
  <si>
    <t>ACH FACT 9757748 30 04 2026</t>
  </si>
  <si>
    <t>ACH FACT 441958 08 05 2026</t>
  </si>
  <si>
    <t>ACH FACT 2206 11 05 2026</t>
  </si>
  <si>
    <t>ACH  FACT 2013580 12 05 2026</t>
  </si>
  <si>
    <t>ACH FACT 2013580 12 05 2026</t>
  </si>
  <si>
    <t>ACH FACT 1443 30 04 2026</t>
  </si>
  <si>
    <t xml:space="preserve">platilor efectuate in data de:22,05,2026         </t>
  </si>
  <si>
    <t>ACH FACT 44 08 04 2026</t>
  </si>
  <si>
    <t>PROGRAME DE SANATATA PN</t>
  </si>
  <si>
    <t>PROGRAME DE SANATATE PN</t>
  </si>
  <si>
    <t>FACTURA AKSD26 15604</t>
  </si>
  <si>
    <t>FACTURA AKSD26 15603</t>
  </si>
  <si>
    <t>FACTURA IC2604115</t>
  </si>
  <si>
    <t>CHELTUIELI MATERIALE UPU</t>
  </si>
  <si>
    <t>ACTIUNI DE SANATATE CHELT MATERIALE</t>
  </si>
  <si>
    <t xml:space="preserve">platilor efectuate in data de:25,05,2026         </t>
  </si>
  <si>
    <t>IMUNIZARI CMI</t>
  </si>
  <si>
    <t>ACH FACT 201866 05 05 2026</t>
  </si>
  <si>
    <t>ACH FACT 1315639 21 04 2026</t>
  </si>
  <si>
    <t>ACH FACT 1126 30 04 2026</t>
  </si>
  <si>
    <t>ACH FACT 977 07 05 2026</t>
  </si>
  <si>
    <t>ACH FACT 1605079 18 05 2026</t>
  </si>
  <si>
    <t>ACH FACT 985354 11 05 2026</t>
  </si>
  <si>
    <t>ACH FACT 50112 11 05 2026</t>
  </si>
  <si>
    <t>ACH FACT 201924 19 05 2026</t>
  </si>
  <si>
    <t>ACH FACT 201921 19 05 2026</t>
  </si>
  <si>
    <t>ACH FACT 1669 20 05 2026</t>
  </si>
  <si>
    <t>ACH FACT 105725 18 05 2026</t>
  </si>
  <si>
    <t>ACH FACT 4401286362 15 05 2026</t>
  </si>
  <si>
    <t xml:space="preserve">platilor efectuate in data de:26,05,2026         </t>
  </si>
  <si>
    <t>ACH FACT 200680 15 05 2026</t>
  </si>
  <si>
    <t>ACH FACT 10436053897 23 05 2026</t>
  </si>
  <si>
    <t>RACZ DIANA FLORENA</t>
  </si>
  <si>
    <t>NEGRUT SAMUEL OVIDIU</t>
  </si>
  <si>
    <t>SALAR PROIECT PIDS 586 PO4 339395</t>
  </si>
  <si>
    <t>CAS ASIGURATI 25 PROIECT PIDS 586 PO4 339395</t>
  </si>
  <si>
    <t>SANATATE ANGAJATI  PROIECT PIDS 586 PO4 339395</t>
  </si>
  <si>
    <t>SANATATE ANGAJATI PROIECT PIDS 586 PO4 339395</t>
  </si>
  <si>
    <t>IMPOZIT SALAR PROIECT PIDS 586 PO4 339395</t>
  </si>
  <si>
    <t>CONTRIBUTIA ASIGURATORIE PROIECT PIDS 586 PO4 339395</t>
  </si>
  <si>
    <t>ACH DEC 190 191 192 193 194 195 196 27 05 2026</t>
  </si>
  <si>
    <t xml:space="preserve">platilor efectuate in data de:27,05,2026         </t>
  </si>
  <si>
    <t xml:space="preserve">platilor efectuate in data de:29,05,2026         </t>
  </si>
  <si>
    <t xml:space="preserve">platilor efectuate in data de:,2026         </t>
  </si>
  <si>
    <t xml:space="preserve">platilor efectuate in data de:03,06,2026         </t>
  </si>
  <si>
    <t>ACH FACT 2617490432 26 05 2026</t>
  </si>
  <si>
    <t xml:space="preserve">platilor efectuate in data de:04,06,2026         </t>
  </si>
  <si>
    <t>ANVELOPA SRL</t>
  </si>
  <si>
    <t>ACH FACT 3146 19 05 2026</t>
  </si>
  <si>
    <t>ACH FACT 3145 19 05 2026</t>
  </si>
  <si>
    <t>ACH FACT 17781 22 05 2026</t>
  </si>
  <si>
    <t>ACH FACT 10953 29 05 2026</t>
  </si>
  <si>
    <t>ACH FACT 8450 18 05 2026</t>
  </si>
  <si>
    <t>ACH FACT 8481 27 05 2026</t>
  </si>
  <si>
    <t>ACH FACT 6426463349 30 04 2026</t>
  </si>
  <si>
    <t>ACH FACT 20260876 30 04 2026</t>
  </si>
  <si>
    <t>MECRO SYSTEM SRL</t>
  </si>
  <si>
    <t>ACH FACT 72021 29 04 2026</t>
  </si>
  <si>
    <t>FIRSTMED  CARE  SOLUTIONS SRL</t>
  </si>
  <si>
    <t>ACH FACT 507 27 04 2026</t>
  </si>
  <si>
    <t>IKARUS  TRANS SRL</t>
  </si>
  <si>
    <t>ACH FACT 82866 30 04 2026</t>
  </si>
  <si>
    <t xml:space="preserve">platilor efectuate in data de:05,06,2026         </t>
  </si>
  <si>
    <t>ACH FACT 1142 29 05 2026</t>
  </si>
  <si>
    <t>DANTE INTERNATIONAL SA</t>
  </si>
  <si>
    <t>BORG DESIGN SRL</t>
  </si>
  <si>
    <t>ACH FACT 20261109 29 05 2026</t>
  </si>
  <si>
    <t>ACH FACT 10647 29 05 2026</t>
  </si>
  <si>
    <t>ACH FACT 279200456932 29 05 2026</t>
  </si>
  <si>
    <t>ACH FACT 10225427 28 05 2026</t>
  </si>
  <si>
    <t>ACH FACT 6471 26 05 2026</t>
  </si>
  <si>
    <t>ACH FACT 22555 25 05 2026</t>
  </si>
  <si>
    <t>ACH FACT 504830 22 05 2026</t>
  </si>
  <si>
    <t>ACH FACT 13414 25 05 2026</t>
  </si>
  <si>
    <t>ACH FACT 201950 26 05 2026</t>
  </si>
  <si>
    <t>ACH FACT 50209 25 05 2026</t>
  </si>
  <si>
    <t xml:space="preserve">platilor efectuate in data de:08,06,2026         </t>
  </si>
  <si>
    <t>ACH FACT 8339 27 04 2026</t>
  </si>
  <si>
    <t>ACH FACT 1316432 06 05 2026</t>
  </si>
  <si>
    <t>ACH FACT 131353 04 05 2026</t>
  </si>
  <si>
    <t>ACH FACT 132092 14 05 2026</t>
  </si>
  <si>
    <t xml:space="preserve">platilor efectuate in data de:10,06,2026         </t>
  </si>
  <si>
    <t>ACH FACT 67446 31 05 2026</t>
  </si>
  <si>
    <t>ACH FACT 48910 31 05 2026</t>
  </si>
  <si>
    <t>ACH FACT 1609899 31 05 2026</t>
  </si>
  <si>
    <t>ACH FACT 44395 31 06 2026</t>
  </si>
  <si>
    <t>ACH FACT 1143 30 05 2026</t>
  </si>
  <si>
    <t>ACH FACT 4401294405 31 05 2026</t>
  </si>
  <si>
    <t xml:space="preserve">platilor efectuate in data de:11,06,2026         </t>
  </si>
  <si>
    <t>ACH FACT 8513 08 06 2026</t>
  </si>
  <si>
    <t>ACH FACT 8507 05 06 2026</t>
  </si>
  <si>
    <t>ACH FACT 8504 03 06 2026</t>
  </si>
  <si>
    <t>ACH FACT 2607090 31 05 2026</t>
  </si>
  <si>
    <t>ACH FACT 9841262 31 05 2026</t>
  </si>
  <si>
    <t>HYPER CLEANING SERVICES SRL</t>
  </si>
  <si>
    <t>ACH FACT 384 01 06 2026</t>
  </si>
  <si>
    <t>ACH FACT PROFORMA 380833 05 07 2026</t>
  </si>
  <si>
    <t>ACH FACT 50443 09 06 2026</t>
  </si>
  <si>
    <t xml:space="preserve">platilor efectuate in data de:12,06,2026         </t>
  </si>
  <si>
    <t xml:space="preserve">platilor efectuate in data de:16,06,2026         </t>
  </si>
  <si>
    <t>ach fact 6426487308 31 05 2026</t>
  </si>
  <si>
    <t>VODAFONE ROMANIA SA</t>
  </si>
  <si>
    <t>ACH FACT 794372859 02 06 2026</t>
  </si>
  <si>
    <t>ach fact 8495 02 06 2026</t>
  </si>
  <si>
    <t>ACH FACT 1900 29 05 2026</t>
  </si>
  <si>
    <t>COSTAS CORINA SIMONA</t>
  </si>
  <si>
    <t>decont deplasare del 1586 05 06 2026</t>
  </si>
  <si>
    <t>decont deplasare DEL 1563 03 06 2026</t>
  </si>
  <si>
    <t>NELU EXIM SRL</t>
  </si>
  <si>
    <t>ACH FACT 992654 08 06 2026</t>
  </si>
  <si>
    <t>ACH FACT 1021 09 06 2026</t>
  </si>
  <si>
    <t xml:space="preserve">platilor efectuate in data de:17,06,2026         </t>
  </si>
  <si>
    <t>ACH FACT 4401298886 10 06 2026</t>
  </si>
  <si>
    <t>ACH FACT 225003416 09 06 2026</t>
  </si>
  <si>
    <t>ACH FACT 18028 09 06 2026</t>
  </si>
  <si>
    <t>ACH FACT 132711 28  05 2026</t>
  </si>
  <si>
    <t xml:space="preserve">platilor efectuate in data de:18,06,2026         </t>
  </si>
  <si>
    <t>ACH FACT 8531 15 06 2026</t>
  </si>
  <si>
    <t>ACH FACT 270223 12 06 2026</t>
  </si>
  <si>
    <t>ACH FACT 2016337 12 06 2026</t>
  </si>
  <si>
    <t>ACH FACT 20261243 11 06 2026</t>
  </si>
  <si>
    <t>ACH FACT 105889 12 06 2026</t>
  </si>
  <si>
    <t>ACH FACT 202022 12 06 2026</t>
  </si>
  <si>
    <t xml:space="preserve">platilor efectuate in data de:23,06,2026         </t>
  </si>
  <si>
    <t>ACH FACT 889 30 04 2026 PN V</t>
  </si>
  <si>
    <t>ACH FACT 20759 30 04 2026 PN II 1</t>
  </si>
  <si>
    <t>ACH FACT 20760 30 04 2026</t>
  </si>
  <si>
    <t>DR MAX SRL</t>
  </si>
  <si>
    <t>ACH FACT 51707747 21 05 2026</t>
  </si>
  <si>
    <t>ACH FACT 251711584 22 05 2026</t>
  </si>
  <si>
    <t>ACH FACT 251711585 22 05 2026</t>
  </si>
  <si>
    <t>CABINETE MEDICALE CMI</t>
  </si>
  <si>
    <t xml:space="preserve">platilor efectuate in data de:24,06,2026         </t>
  </si>
  <si>
    <t>ACH FACT 2620525416 17 06 2026</t>
  </si>
  <si>
    <t>ACH FACT 13467 18 06  2026</t>
  </si>
  <si>
    <t xml:space="preserve">platilor efectuate in data de:25,06,2026         </t>
  </si>
  <si>
    <t>CASS 25 PROIECT PIDS 586 PO4 339395 MAI 2026</t>
  </si>
  <si>
    <t>CASS10 PROIECT PIDS 586 PO4 339395</t>
  </si>
  <si>
    <t>CASS25 PROIECT PIDS 586 PO4 339395</t>
  </si>
  <si>
    <t>CASS 10   PROIECT PIDS 586 PO4 339395</t>
  </si>
  <si>
    <t>INPOZIT PROIECT PIDS 586 PO4 339395 MAI 2026</t>
  </si>
  <si>
    <t>IMPOZIT   PROIECT PIDS 586 PO4 339395</t>
  </si>
  <si>
    <t>CAM2 25 PROIECT PIDS 586 PO4 339395 MAI 2026</t>
  </si>
  <si>
    <t>CAM2 25 PROIECT PIDS 586 PO 339395 MAI 2026</t>
  </si>
  <si>
    <t>REST PLATA PROIECT PIDS 586 PO4 339395 MAI 2026</t>
  </si>
  <si>
    <t xml:space="preserve">platilor efectuate in data de:26,06,2026         </t>
  </si>
  <si>
    <t>FACT NR PHVGE NR 8519 10 06 2026</t>
  </si>
  <si>
    <t>FACT NR FOR0050543 23 06 2026</t>
  </si>
  <si>
    <t>ROC SV202041 22 06 2026</t>
  </si>
  <si>
    <t>DSCB 1613424 18 08 2026</t>
  </si>
  <si>
    <t xml:space="preserve">platilor efectuate in data de:29,06,2026         </t>
  </si>
  <si>
    <t>TRATAMENT STRAINATATE CABA DUMITRU</t>
  </si>
  <si>
    <t xml:space="preserve">platilor efectuate in data de:30,06,2026         </t>
  </si>
  <si>
    <t>G X C OFFICE  SRL</t>
  </si>
  <si>
    <t>fact 6742 22 06 2026</t>
  </si>
  <si>
    <t>ACH FACT 8545 22 06 2026</t>
  </si>
  <si>
    <t>ACH FACT 443186 25 06 2026</t>
  </si>
  <si>
    <t>ACH FACT 48234 29 06 2026</t>
  </si>
  <si>
    <t>ACH FACT 1061035 25 06 2026</t>
  </si>
  <si>
    <t xml:space="preserve">platilor efectuate in data de:02,07,2026         </t>
  </si>
  <si>
    <t>NOVA FIT 2000 S R L</t>
  </si>
  <si>
    <t>BITCHIMIS S R L</t>
  </si>
  <si>
    <t>ACH FACT 8561 29 06 2026</t>
  </si>
  <si>
    <t>ACH FACT 116574 25 06 2026</t>
  </si>
  <si>
    <t>ACH FACT 2599 25 06 2026</t>
  </si>
  <si>
    <t>ACH FACT 134023 25 06 2026</t>
  </si>
  <si>
    <t>DSPJ HARGHITA</t>
  </si>
  <si>
    <t>ACH FACT 23496 25 06 2026</t>
  </si>
  <si>
    <t>ACH FACT 10675 30 06 2026</t>
  </si>
  <si>
    <t>ACH FACT 443294 30 06 2026</t>
  </si>
  <si>
    <t xml:space="preserve">platilor efectuate in data de:06,07,2026         </t>
  </si>
  <si>
    <t xml:space="preserve">platilor efectuate in data de:08,07,2026         </t>
  </si>
  <si>
    <t>JAMBOR FLORICA DANA</t>
  </si>
  <si>
    <t>FACT NR ROCSV202074 30 06 2026</t>
  </si>
  <si>
    <t>FACT NR ROC SV202073 30 06 2026</t>
  </si>
  <si>
    <t>FACT ROC SV 202072 30 06 2026</t>
  </si>
  <si>
    <t>PLATA F 1156 30 06 2026</t>
  </si>
  <si>
    <t>PLATA F 13228 30 06 2026</t>
  </si>
  <si>
    <t>PLATA FACTURA 4401305743 30 06 2026</t>
  </si>
  <si>
    <t>PLATA FACTURA 6426511179 30 06 2026</t>
  </si>
  <si>
    <t>plata factura 264015588 30 06 2026</t>
  </si>
  <si>
    <t>PLATA F 14605 30 06 2026</t>
  </si>
  <si>
    <t>BF NR 04 06 07 2026 STAMP EXPERT JAMBOR DANA</t>
  </si>
  <si>
    <t>PLATA F 16954 29 06 2026</t>
  </si>
  <si>
    <t>FACT FOR 0050721 02 07 2026</t>
  </si>
  <si>
    <t>ROC SV 202104 02 07 2026</t>
  </si>
  <si>
    <t>plata f 106010 01 07 2026</t>
  </si>
  <si>
    <t>plata f 417 01 07 2026</t>
  </si>
  <si>
    <t>FACT ROC SV 202042 22 06 2026</t>
  </si>
  <si>
    <t>FACT NR 4401305232 01 07 2026</t>
  </si>
  <si>
    <t>MEDICO SOCIALE ORAS NUCET</t>
  </si>
  <si>
    <t>MEDICO SOCIALE ORAS SALONTA</t>
  </si>
  <si>
    <t>MEDICO SOCILAE ORAS VALAEA LUI MIHAI</t>
  </si>
  <si>
    <t>MEDICO SOCIALE ORAS POPESTI</t>
  </si>
  <si>
    <t>ACTIUNI DE SANATATE SPITALUL MARGHITA</t>
  </si>
  <si>
    <t>ACTIUNI DE SANATATE SPITALUL BEIUS</t>
  </si>
  <si>
    <t>ACTIUNI DE SANATATE SPITALUL ALESD</t>
  </si>
  <si>
    <t>ACTIUNI DE SANATATE SPITALUL DE PSIHATRIE NUCET</t>
  </si>
  <si>
    <t>ACTIUNI DE SANATATE SPITSLUL STEI</t>
  </si>
  <si>
    <t>PLATA FACTURA 1319606 26 06 2026</t>
  </si>
  <si>
    <t>PLATA DELEGATIE</t>
  </si>
  <si>
    <t xml:space="preserve">platilor efectuate in data de:09,07,2026         </t>
  </si>
  <si>
    <t>FACTURA NR 6750 03 07 2026</t>
  </si>
  <si>
    <t>FACT NR SIM26 18727 TM 06 07 2026</t>
  </si>
  <si>
    <t>NR FACT FDCO 203046 01 07 2026</t>
  </si>
  <si>
    <t>FACT NR TERMO P 9999643 02 07 2026</t>
  </si>
  <si>
    <t>NR FACT NR VDF800933613 02 07 2026</t>
  </si>
  <si>
    <t>FACT NR GSSE44852 30 06 2026</t>
  </si>
  <si>
    <t>FACT NR L4BE251354 30 06 2026</t>
  </si>
  <si>
    <t>FACT NR DSCB 1616436 30 06 2026</t>
  </si>
  <si>
    <t>fact nr 4b251354 30 06 2026</t>
  </si>
  <si>
    <t>PLATA FACTURA MGS NR 3200 01 07 2026</t>
  </si>
  <si>
    <t xml:space="preserve">platilor efectuate in data de:10,07,2026         </t>
  </si>
  <si>
    <t>DOBANZI SI PENALITATI SPITALUL JUD BIHOR</t>
  </si>
  <si>
    <t>ACTIUNI DE SANATATE SPITALUL JUDETEAN BIHOR</t>
  </si>
  <si>
    <t xml:space="preserve">platilor efectuate in data de:14,07,2026         </t>
  </si>
  <si>
    <t>PLATA FACTURA 52499799 07 07 2026</t>
  </si>
  <si>
    <t>PLATA FACTURA 134066 09 07 2026</t>
  </si>
  <si>
    <t>PLATA FACTURA 1319927 07 07 2026</t>
  </si>
  <si>
    <t xml:space="preserve">platilor efectuate in data de:15,07,2026         </t>
  </si>
  <si>
    <t>factura nr 4401313082 10 07 2026</t>
  </si>
  <si>
    <t>FACTURA NR  AR SIDE 3016560 09 07 2026</t>
  </si>
  <si>
    <t>PLATA FACTURA 106073 10 07 2026</t>
  </si>
  <si>
    <t>PLATA FACTURA 443689 13 07 2026</t>
  </si>
  <si>
    <t xml:space="preserve">platilor efectuate in data de:17,07,2026         </t>
  </si>
  <si>
    <t>PLATA FACTURA 8572 01 07 2026</t>
  </si>
  <si>
    <t>PLATA FACTURA 8572</t>
  </si>
  <si>
    <t>SHIMADZU HANDELSGESELLSCHAFT M</t>
  </si>
  <si>
    <t>DIALAB SOLUTIONS SRL</t>
  </si>
  <si>
    <t>LUCA BOGDAN</t>
  </si>
  <si>
    <t>PLATA F 3965 15 07 2026</t>
  </si>
  <si>
    <t>PLATA F 202140 13 07 2026</t>
  </si>
  <si>
    <t>PLATA F 23150 13 07 2026</t>
  </si>
  <si>
    <t>PLATA F 1262153 14 07 2026</t>
  </si>
  <si>
    <t>PLATA F 4017068 15 07 2026</t>
  </si>
  <si>
    <t>PLATA F 264017072 15 07 2026</t>
  </si>
  <si>
    <t>PLATA F 1320633 15 07 2026</t>
  </si>
  <si>
    <t>PLATA DECONT LUCA BOGDAN</t>
  </si>
  <si>
    <t>CAS 25 PROIECT PIDS 586 PO4 339395</t>
  </si>
  <si>
    <t>CONTRIBUTIE ASIGURATORIE PROIECT PIDS 586 PO4 339395</t>
  </si>
  <si>
    <t>ACTIUNI PRIORITARE UPU CH MATERIALE</t>
  </si>
  <si>
    <t xml:space="preserve">platilor efectuate in data de:23,07,2026         </t>
  </si>
  <si>
    <t>ACH FACT 10611061029 04 06 2026 PN</t>
  </si>
  <si>
    <t>DM COMERT INDUSTRIE SRL</t>
  </si>
  <si>
    <t>ACH FACT 2018739 03 06 2026 PN XII</t>
  </si>
  <si>
    <t>ACH FACT 2606052 03 06 2026 PN II 1</t>
  </si>
  <si>
    <t>FACTURA IC2606053 03 06 2026</t>
  </si>
  <si>
    <t>FACTURA AKSD 2625761 29 05 2026</t>
  </si>
  <si>
    <t>CMI MEDICI FAMILIE</t>
  </si>
  <si>
    <t>SERVICII VACCINARE</t>
  </si>
  <si>
    <t>PLATA F 8594 13 07 2026</t>
  </si>
  <si>
    <t>PLATA F 8587 08 07 2026</t>
  </si>
  <si>
    <t>HIDROELECTRICA SA</t>
  </si>
  <si>
    <t>ACH FACT 2019096 12 07 2026</t>
  </si>
  <si>
    <t>ACH FACT 317134 12 07 2026</t>
  </si>
  <si>
    <t>ACH FACT 26107996491 13 07 2026</t>
  </si>
  <si>
    <t>ACH FACT 2308 30 06 2026</t>
  </si>
  <si>
    <t>ACH FACT 26107987400 13 07 2026</t>
  </si>
  <si>
    <t xml:space="preserve">platilor efectuate in data de:24,07,2026         </t>
  </si>
  <si>
    <t>ACH FACT 1682 21 07 2026</t>
  </si>
  <si>
    <t>ACH DEC NR 1909 03 07 2026 DEPLASARE</t>
  </si>
  <si>
    <t>ACH TAXA COMISIA NATIONALA</t>
  </si>
  <si>
    <t>ACH TAXA PENTRU ELIBERARE LICENTE</t>
  </si>
  <si>
    <t xml:space="preserve">platilor efectuate in data de:27,07,2026         </t>
  </si>
  <si>
    <t>MIBERO C0MTOURS S R L</t>
  </si>
  <si>
    <t>ACH FACT 10436493401 21 07 2026</t>
  </si>
  <si>
    <t>ACH FACT 2604076 14 07 2026</t>
  </si>
  <si>
    <t>PLATA FACTURA NR 608491 20 07 2026</t>
  </si>
  <si>
    <t>ach fact 264017517 21 07 2026</t>
  </si>
  <si>
    <t>EPRUBETA FARM SRL</t>
  </si>
  <si>
    <t>ACH FACT 50869 17 07 2026</t>
  </si>
  <si>
    <t>ACH FACT 13515 17 07 2026</t>
  </si>
  <si>
    <t>ACH FACT 84741 16 07 2026</t>
  </si>
  <si>
    <t>ACH FACT 117203 15 07 2026</t>
  </si>
  <si>
    <t xml:space="preserve">platilor efectuate in data de:28,07,2026         </t>
  </si>
  <si>
    <t>ACH DECONT NR 198 24 07 2026 BH 06 DSP</t>
  </si>
  <si>
    <t>ACH DECONT 198 24 07 2026 BH 06 DSP</t>
  </si>
  <si>
    <t>ACH FACT 666019798 22 07 2026</t>
  </si>
  <si>
    <t>ACH FACT 135335 23 07 2026</t>
  </si>
  <si>
    <t>ACH FACT 264017620 21 07 2026</t>
  </si>
  <si>
    <t>IAGARMED SRL</t>
  </si>
  <si>
    <t>ACH FACT 43 29 05 2026</t>
  </si>
  <si>
    <t xml:space="preserve">platilor efectuate in data de:29,07,2026         </t>
  </si>
  <si>
    <t>TRATAMENT STRAINATATE GUTI STEFANIA MARIA</t>
  </si>
  <si>
    <t>ELECTROVALCAN SRL</t>
  </si>
  <si>
    <t>ACH FACT 1889 24 07 2026</t>
  </si>
  <si>
    <t>DOLEX COM SRL</t>
  </si>
  <si>
    <t>ACH FACT 20261585 24 07 2026</t>
  </si>
  <si>
    <t>ACH FACT 1890 24 07 2026</t>
  </si>
  <si>
    <t>ACH FACT 280 23 07 2026</t>
  </si>
  <si>
    <t>ACH FACT 8711 15 07 2026</t>
  </si>
  <si>
    <t xml:space="preserve">platilor efectuate in data de:31,07,2026         </t>
  </si>
  <si>
    <t>ACH FACT 1321187 27 07 2026</t>
  </si>
  <si>
    <t>ACH FACT 264018376 29 07 2026</t>
  </si>
  <si>
    <t>ACH FACT 13353 28 07 2026</t>
  </si>
  <si>
    <t>ACH FACT 50956 29 07 2026</t>
  </si>
  <si>
    <t>ACH FACT 23323 28 07 2026</t>
  </si>
  <si>
    <t>AFOTECH SRL</t>
  </si>
  <si>
    <t>ACH FACT 598 29 07 2026</t>
  </si>
  <si>
    <t>ACH FACT 8626 27 07 2026</t>
  </si>
  <si>
    <t xml:space="preserve">platilor efectuate in data de:06,08,2026         </t>
  </si>
  <si>
    <t>PPC ENERGIE S A</t>
  </si>
  <si>
    <t>achitat factura 2516 31 07 2026</t>
  </si>
  <si>
    <t>achitat factura 15633 31 07 2026</t>
  </si>
  <si>
    <t>achitat factura 4401320580 31 07 2026</t>
  </si>
  <si>
    <t>plata fact 12934233</t>
  </si>
  <si>
    <t>PREMIER LAB SRL</t>
  </si>
  <si>
    <t>achitat factura 10707 31 07 2026</t>
  </si>
  <si>
    <t>achitat factura 5062 29 07 2026</t>
  </si>
  <si>
    <t xml:space="preserve">platilor efectuate in data de:07,08,2026         </t>
  </si>
  <si>
    <t>achitat factura nr 1168</t>
  </si>
  <si>
    <t>achitat factura nr 1625324 31 07 2026</t>
  </si>
  <si>
    <t xml:space="preserve">platilor efectuate in data de:10,08,2026         </t>
  </si>
  <si>
    <t>achitat factura nr 1321649</t>
  </si>
  <si>
    <t>plata factura 59496154 06 08 2026</t>
  </si>
  <si>
    <t>ACH FACT 443931 20 07 2026</t>
  </si>
  <si>
    <t>ACH FACT 204609 03 08 2026</t>
  </si>
  <si>
    <t xml:space="preserve">platilor efectuate in data de:11,08,2026         </t>
  </si>
  <si>
    <t>achitat factura nr 53786 31 07 2026 beius</t>
  </si>
  <si>
    <t>achitat factura nr 85738 31 07 2026 marghita</t>
  </si>
  <si>
    <t>achitat f nr 14698 31 07 2026</t>
  </si>
  <si>
    <t>achitat factura nr 45132 31 07 2026</t>
  </si>
  <si>
    <t>achitat factuta nr 808351487 02 08 2026</t>
  </si>
  <si>
    <t>COMUNA BORS MEDIATORI</t>
  </si>
  <si>
    <t>COMUNA SANTANDREI  MEDIATOR</t>
  </si>
  <si>
    <t>MEDICOSOCIALE CMS NUCET</t>
  </si>
  <si>
    <t>MEDICOSOCIALE CM POPESTI</t>
  </si>
  <si>
    <t xml:space="preserve">platilor efectuate in data de:12,08,2026         </t>
  </si>
  <si>
    <t>achitat factura nr 6426535083</t>
  </si>
  <si>
    <t>TRATAMENT STRAINATATE TANCA DOMINIC LEONARD</t>
  </si>
  <si>
    <t>NORDIC CHEMICALS SRL</t>
  </si>
  <si>
    <t>OF SYSTEMS SRL</t>
  </si>
  <si>
    <t>ACH FACT 261475 06 08 2026</t>
  </si>
  <si>
    <t>ACH FACT 136042 06 08 2026</t>
  </si>
  <si>
    <t>ACH FACT 261558 29 07 2026</t>
  </si>
  <si>
    <t>ACH FACT 10042397 31 07 2026</t>
  </si>
  <si>
    <t>ACH FACT 1005733 07 08 2026</t>
  </si>
  <si>
    <t>ACH FACT 449 01 08 2026</t>
  </si>
  <si>
    <t>ACH FACT 1621358 20 07 2026</t>
  </si>
  <si>
    <t>ACH FACT 20261681 05 08 2026</t>
  </si>
  <si>
    <t xml:space="preserve">platilor efectuate in data de:13,08,2026         </t>
  </si>
  <si>
    <t xml:space="preserve">platilor efectuate in data de:17,08,2026         </t>
  </si>
  <si>
    <t>ANALITIK JENA ROMANIA S R L</t>
  </si>
  <si>
    <t>ANALYTIK JENA ROMANIA SRL</t>
  </si>
  <si>
    <t>ACH FACT 444461 10 08 2026</t>
  </si>
  <si>
    <t>ACH FACT 444460 10 08 2026</t>
  </si>
  <si>
    <t>ACH FACT 7855 11 08 2026</t>
  </si>
  <si>
    <t>ACH FACT 51169 10 08 2026</t>
  </si>
  <si>
    <t>ACH FACT 7854 11 08 2026</t>
  </si>
  <si>
    <t>ACHITAT TARIF PENTRU ELIBERARE LICENTE SI AUTORIZATII IN DOMENIUL NUCL</t>
  </si>
  <si>
    <t>ACHITAT TAXA PENTRU ELIBERARE DE LICENTE SI AUTORIZATII IN DOMENIUL NU</t>
  </si>
  <si>
    <t>ACH FACT 261474 06 08 2026</t>
  </si>
  <si>
    <t>ACH FACT 17018 31 07 2026</t>
  </si>
  <si>
    <t xml:space="preserve">platilor efectuate in data de:19,08,2026         </t>
  </si>
  <si>
    <t>PLATA HANDICAP</t>
  </si>
  <si>
    <t xml:space="preserve">platilor efectuate in data de:21,08,2026         </t>
  </si>
  <si>
    <t>DECONT DEPLASARE DEL 2219 12 08 2026</t>
  </si>
  <si>
    <t>MIERE ANA MARIA</t>
  </si>
  <si>
    <t>ACHITAT DECONT 10756 19 08 2026</t>
  </si>
  <si>
    <t xml:space="preserve">platilor efectuate in data de:24,08,2026         </t>
  </si>
  <si>
    <t>ACH FACT 2021848 12 08 2026</t>
  </si>
  <si>
    <t>ACH FACT 26109456992 12 08 2026</t>
  </si>
  <si>
    <t>ACH FACT 364145 12 08 2026</t>
  </si>
  <si>
    <t>COMPANIA NATIONALA IMPRIMERIA</t>
  </si>
  <si>
    <t>ACH FACT 20187 13 08 2026</t>
  </si>
  <si>
    <t>ACH FACT 264020094 13 08 2026</t>
  </si>
  <si>
    <t>ACH FACT 261522 14 08 2026</t>
  </si>
  <si>
    <t>ACH FACT 8664 07 08 2026</t>
  </si>
  <si>
    <t xml:space="preserve">platilor efectuate in data de:25,08,2026         </t>
  </si>
  <si>
    <t>ACH CHELTUIELI MATERIALE</t>
  </si>
  <si>
    <t>BUGETUL DE STAT  CONTRIBUTI</t>
  </si>
  <si>
    <t>ACH FACT 46 26 06 2026 PN I</t>
  </si>
  <si>
    <t>ACH FACT 47 16 07 2026 PN I</t>
  </si>
  <si>
    <t>PLATA F 1261443 01 07 2026</t>
  </si>
  <si>
    <t>PLATA FACTURA 1319607 26 06 2026</t>
  </si>
  <si>
    <t>PLATA FACTURA 1261359 29 06 2026</t>
  </si>
  <si>
    <t>PLATA F 1319932 07 07 2026</t>
  </si>
  <si>
    <t>PLATA F 30923 30 06 2026</t>
  </si>
  <si>
    <t>PLATA F 30924 30 06 2026</t>
  </si>
  <si>
    <t>ACH FACT 2607072 06 07 2026 PN II 1</t>
  </si>
  <si>
    <t>ach fact 1262327 17 07 2026 pn ii 1</t>
  </si>
  <si>
    <t>NOVACHIM TRADING SRL</t>
  </si>
  <si>
    <t>ACH FACT 760932 17 08 2026</t>
  </si>
  <si>
    <t>ACH FACT 4401329621 20 08 2026</t>
  </si>
  <si>
    <t>ACH FACT 10737 20 08 2026</t>
  </si>
  <si>
    <t>ACH FACT 1629356 18 08 2026</t>
  </si>
  <si>
    <t>ACXH FACT 13563 20 08 2026</t>
  </si>
  <si>
    <t xml:space="preserve">platilor efectuate in data de:26,08,2026         </t>
  </si>
  <si>
    <t>ACH FACT 136668 20 08 2026</t>
  </si>
  <si>
    <t>ACH FACT 136666 20 08 2026</t>
  </si>
  <si>
    <t>ACH TRATAMENT IN STRAINATATE POP ARIANA MARIA</t>
  </si>
  <si>
    <t xml:space="preserve">platilor efectuate in data de:31,08,2026         </t>
  </si>
  <si>
    <t>SPITALUL CLINIC CAI FERATE ORA</t>
  </si>
  <si>
    <t>ACH FACT 6521 11 08 2026</t>
  </si>
  <si>
    <t>INTERSTING SRL</t>
  </si>
  <si>
    <t>ACH FACT 31721 14 08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</si>
</sst>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4" x14ac:knownFonts="1">
    <font>
      <sz val="11"/>
      <color theme="1"/>
      <name val="Calibri"/>
      <family val="2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sz val="8"/>
      <color theme="1"/>
      <name val="Calibri"/>
      <family val="2"/>
      <scheme val="minor"/>
    </font>
    <font>
      <b/>
      <sz val="8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name val="Arial"/>
      <family val="2"/>
    </font>
    <font>
      <sz val="9"/>
      <name val="Arial"/>
      <family val="2"/>
      <charset val="238"/>
    </font>
    <font>
      <sz val="9"/>
      <color theme="1"/>
      <name val="Calibri"/>
      <family val="2"/>
      <charset val="238"/>
      <scheme val="minor"/>
    </font>
    <font>
      <sz val="7"/>
      <name val="Arial"/>
      <family val="2"/>
    </font>
    <font>
      <sz val="7"/>
      <color theme="1"/>
      <name val="Calibri"/>
      <family val="2"/>
      <scheme val="minor"/>
    </font>
    <font>
      <sz val="8"/>
      <name val="Arial"/>
      <family val="2"/>
    </font>
    <font>
      <sz val="11"/>
      <name val="Calibri"/>
      <family val="2"/>
      <scheme val="minor"/>
    </font>
    <font>
      <sz val="7"/>
      <name val="Arial"/>
      <family val="2"/>
      <charset val="238"/>
    </font>
    <font>
      <sz val="7"/>
      <name val="Calibri"/>
      <family val="2"/>
      <charset val="238"/>
      <scheme val="minor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66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left" vertical="top" wrapText="1" indent="1"/>
    </xf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14" fontId="2" fillId="0" borderId="0" xfId="0" applyNumberFormat="1" applyFont="1"/>
    <xf numFmtId="4" fontId="2" fillId="0" borderId="0" xfId="0" applyNumberFormat="1" applyFont="1"/>
    <xf numFmtId="0" fontId="7" fillId="0" borderId="1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wrapText="1"/>
    </xf>
    <xf numFmtId="2" fontId="7" fillId="0" borderId="5" xfId="0" applyNumberFormat="1" applyFont="1" applyBorder="1"/>
    <xf numFmtId="0" fontId="7" fillId="0" borderId="5" xfId="0" applyFont="1" applyBorder="1"/>
    <xf numFmtId="0" fontId="7" fillId="0" borderId="6" xfId="0" applyFont="1" applyBorder="1" applyAlignment="1">
      <alignment wrapText="1"/>
    </xf>
    <xf numFmtId="2" fontId="8" fillId="0" borderId="5" xfId="0" applyNumberFormat="1" applyFont="1" applyBorder="1"/>
    <xf numFmtId="0" fontId="2" fillId="0" borderId="5" xfId="0" applyFont="1" applyBorder="1"/>
    <xf numFmtId="0" fontId="0" fillId="0" borderId="5" xfId="0" applyBorder="1"/>
    <xf numFmtId="2" fontId="2" fillId="0" borderId="5" xfId="0" applyNumberFormat="1" applyFont="1" applyBorder="1"/>
    <xf numFmtId="0" fontId="2" fillId="0" borderId="5" xfId="0" applyFont="1" applyBorder="1" applyAlignment="1">
      <alignment wrapText="1"/>
    </xf>
    <xf numFmtId="0" fontId="7" fillId="0" borderId="0" xfId="0" applyFont="1" applyAlignment="1">
      <alignment horizontal="left"/>
    </xf>
    <xf numFmtId="0" fontId="7" fillId="0" borderId="5" xfId="0" applyFont="1" applyBorder="1" applyAlignment="1">
      <alignment horizontal="right"/>
    </xf>
    <xf numFmtId="0" fontId="7" fillId="0" borderId="5" xfId="0" applyFont="1" applyBorder="1" applyAlignment="1">
      <alignment horizontal="center" vertical="center"/>
    </xf>
    <xf numFmtId="2" fontId="7" fillId="0" borderId="5" xfId="0" applyNumberFormat="1" applyFont="1" applyBorder="1" applyAlignment="1">
      <alignment horizontal="center" vertical="center"/>
    </xf>
    <xf numFmtId="0" fontId="7" fillId="0" borderId="5" xfId="0" applyFont="1" applyBorder="1" applyAlignment="1">
      <alignment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wrapText="1"/>
    </xf>
    <xf numFmtId="0" fontId="9" fillId="0" borderId="5" xfId="0" applyFont="1" applyBorder="1" applyAlignment="1">
      <alignment horizontal="left"/>
    </xf>
    <xf numFmtId="0" fontId="10" fillId="0" borderId="5" xfId="0" applyFont="1" applyBorder="1"/>
    <xf numFmtId="2" fontId="11" fillId="0" borderId="5" xfId="0" applyNumberFormat="1" applyFont="1" applyBorder="1"/>
    <xf numFmtId="0" fontId="12" fillId="0" borderId="5" xfId="0" applyFont="1" applyBorder="1"/>
    <xf numFmtId="0" fontId="11" fillId="0" borderId="5" xfId="0" applyFont="1" applyBorder="1"/>
    <xf numFmtId="2" fontId="13" fillId="0" borderId="5" xfId="0" applyNumberFormat="1" applyFont="1" applyBorder="1"/>
    <xf numFmtId="2" fontId="14" fillId="0" borderId="5" xfId="0" applyNumberFormat="1" applyFont="1" applyBorder="1"/>
    <xf numFmtId="0" fontId="11" fillId="0" borderId="5" xfId="0" applyFont="1" applyBorder="1" applyAlignment="1">
      <alignment wrapText="1"/>
    </xf>
    <xf numFmtId="2" fontId="15" fillId="0" borderId="5" xfId="0" applyNumberFormat="1" applyFont="1" applyBorder="1"/>
    <xf numFmtId="2" fontId="16" fillId="0" borderId="5" xfId="0" applyNumberFormat="1" applyFont="1" applyBorder="1"/>
    <xf numFmtId="0" fontId="17" fillId="0" borderId="5" xfId="0" applyFont="1" applyBorder="1"/>
    <xf numFmtId="0" fontId="12" fillId="0" borderId="5" xfId="0" applyFont="1" applyBorder="1" applyAlignment="1">
      <alignment wrapText="1"/>
    </xf>
    <xf numFmtId="0" fontId="12" fillId="0" borderId="0" xfId="0" applyFont="1"/>
    <xf numFmtId="0" fontId="11" fillId="0" borderId="0" xfId="0" applyFont="1"/>
    <xf numFmtId="0" fontId="11" fillId="0" borderId="0" xfId="0" applyFont="1" applyAlignment="1">
      <alignment wrapText="1"/>
    </xf>
    <xf numFmtId="0" fontId="9" fillId="0" borderId="0" xfId="0" applyFont="1" applyAlignment="1">
      <alignment horizontal="left"/>
    </xf>
    <xf numFmtId="0" fontId="8" fillId="0" borderId="5" xfId="0" applyFont="1" applyBorder="1" applyAlignment="1">
      <alignment horizontal="left"/>
    </xf>
    <xf numFmtId="0" fontId="18" fillId="0" borderId="5" xfId="0" applyFont="1" applyBorder="1"/>
    <xf numFmtId="0" fontId="19" fillId="0" borderId="5" xfId="0" applyFont="1" applyBorder="1"/>
    <xf numFmtId="2" fontId="19" fillId="0" borderId="5" xfId="0" applyNumberFormat="1" applyFont="1" applyBorder="1"/>
    <xf numFmtId="2" fontId="12" fillId="0" borderId="5" xfId="0" applyNumberFormat="1" applyFont="1" applyBorder="1"/>
    <xf numFmtId="2" fontId="20" fillId="0" borderId="5" xfId="0" applyNumberFormat="1" applyFont="1" applyBorder="1"/>
    <xf numFmtId="0" fontId="20" fillId="0" borderId="5" xfId="0" applyFont="1" applyBorder="1"/>
    <xf numFmtId="0" fontId="21" fillId="0" borderId="0" xfId="0" applyFont="1"/>
    <xf numFmtId="2" fontId="7" fillId="0" borderId="8" xfId="0" applyNumberFormat="1" applyFont="1" applyBorder="1"/>
    <xf numFmtId="0" fontId="7" fillId="0" borderId="8" xfId="0" applyFont="1" applyBorder="1"/>
    <xf numFmtId="0" fontId="7" fillId="0" borderId="9" xfId="0" applyFont="1" applyBorder="1" applyAlignment="1">
      <alignment wrapText="1"/>
    </xf>
    <xf numFmtId="0" fontId="2" fillId="0" borderId="8" xfId="0" applyFont="1" applyBorder="1"/>
    <xf numFmtId="2" fontId="2" fillId="0" borderId="10" xfId="0" applyNumberFormat="1" applyFont="1" applyBorder="1"/>
    <xf numFmtId="0" fontId="2" fillId="0" borderId="10" xfId="0" applyFont="1" applyBorder="1"/>
    <xf numFmtId="2" fontId="22" fillId="0" borderId="5" xfId="0" applyNumberFormat="1" applyFont="1" applyBorder="1"/>
    <xf numFmtId="0" fontId="22" fillId="0" borderId="5" xfId="0" applyFont="1" applyBorder="1"/>
    <xf numFmtId="0" fontId="22" fillId="0" borderId="5" xfId="0" applyFont="1" applyBorder="1" applyAlignment="1">
      <alignment wrapText="1"/>
    </xf>
    <xf numFmtId="0" fontId="23" fillId="0" borderId="5" xfId="0" applyFont="1" applyBorder="1" applyAlignment="1">
      <alignment horizontal="left"/>
    </xf>
    <xf numFmtId="0" fontId="11" fillId="0" borderId="0" xfId="0" applyFont="1" applyBorder="1"/>
    <xf numFmtId="0" fontId="11" fillId="0" borderId="0" xfId="0" applyFont="1" applyBorder="1" applyAlignment="1">
      <alignment wrapText="1"/>
    </xf>
    <xf numFmtId="0" fontId="0" fillId="0" borderId="0" xfId="0" applyBorder="1"/>
    <xf numFmtId="0" fontId="12" fillId="0" borderId="0" xfId="0" applyFont="1" applyBorder="1"/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calcChain" Target="calcChain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theme" Target="theme/theme1.xml"/><Relationship Id="rId10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1" name="Object 1" hidden="1">
              <a:extLst>
                <a:ext uri="{63B3BB69-23CF-44E3-9099-C40C66FF867C}">
                  <a14:compatExt spid="_x0000_s691201"/>
                </a:ext>
                <a:ext uri="{FF2B5EF4-FFF2-40B4-BE49-F238E27FC236}">
                  <a16:creationId xmlns:a16="http://schemas.microsoft.com/office/drawing/2014/main" id="{00000000-0008-0000-0000-000001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2" name="Object 2" hidden="1">
              <a:extLst>
                <a:ext uri="{63B3BB69-23CF-44E3-9099-C40C66FF867C}">
                  <a14:compatExt spid="_x0000_s691202"/>
                </a:ext>
                <a:ext uri="{FF2B5EF4-FFF2-40B4-BE49-F238E27FC236}">
                  <a16:creationId xmlns:a16="http://schemas.microsoft.com/office/drawing/2014/main" id="{00000000-0008-0000-0000-000002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1203" name="Object 3" hidden="1">
              <a:extLst>
                <a:ext uri="{63B3BB69-23CF-44E3-9099-C40C66FF867C}">
                  <a14:compatExt spid="_x0000_s691203"/>
                </a:ext>
                <a:ext uri="{FF2B5EF4-FFF2-40B4-BE49-F238E27FC236}">
                  <a16:creationId xmlns:a16="http://schemas.microsoft.com/office/drawing/2014/main" id="{00000000-0008-0000-0000-000003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1" name="Object 1" hidden="1">
              <a:extLst>
                <a:ext uri="{63B3BB69-23CF-44E3-9099-C40C66FF867C}">
                  <a14:compatExt spid="_x0000_s547841"/>
                </a:ext>
                <a:ext uri="{FF2B5EF4-FFF2-40B4-BE49-F238E27FC236}">
                  <a16:creationId xmlns:a16="http://schemas.microsoft.com/office/drawing/2014/main" id="{00000000-0008-0000-0100-000001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2" name="Object 2" hidden="1">
              <a:extLst>
                <a:ext uri="{63B3BB69-23CF-44E3-9099-C40C66FF867C}">
                  <a14:compatExt spid="_x0000_s547842"/>
                </a:ext>
                <a:ext uri="{FF2B5EF4-FFF2-40B4-BE49-F238E27FC236}">
                  <a16:creationId xmlns:a16="http://schemas.microsoft.com/office/drawing/2014/main" id="{00000000-0008-0000-0100-000002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3" name="Object 3" hidden="1">
              <a:extLst>
                <a:ext uri="{63B3BB69-23CF-44E3-9099-C40C66FF867C}">
                  <a14:compatExt spid="_x0000_s547843"/>
                </a:ext>
                <a:ext uri="{FF2B5EF4-FFF2-40B4-BE49-F238E27FC236}">
                  <a16:creationId xmlns:a16="http://schemas.microsoft.com/office/drawing/2014/main" id="{00000000-0008-0000-0100-000003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4" name="Object 4" hidden="1">
              <a:extLst>
                <a:ext uri="{63B3BB69-23CF-44E3-9099-C40C66FF867C}">
                  <a14:compatExt spid="_x0000_s547844"/>
                </a:ext>
                <a:ext uri="{FF2B5EF4-FFF2-40B4-BE49-F238E27FC236}">
                  <a16:creationId xmlns:a16="http://schemas.microsoft.com/office/drawing/2014/main" id="{00000000-0008-0000-0100-000004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5" name="Object 5" hidden="1">
              <a:extLst>
                <a:ext uri="{63B3BB69-23CF-44E3-9099-C40C66FF867C}">
                  <a14:compatExt spid="_x0000_s547845"/>
                </a:ext>
                <a:ext uri="{FF2B5EF4-FFF2-40B4-BE49-F238E27FC236}">
                  <a16:creationId xmlns:a16="http://schemas.microsoft.com/office/drawing/2014/main" id="{00000000-0008-0000-0100-000005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6" name="Object 6" hidden="1">
              <a:extLst>
                <a:ext uri="{63B3BB69-23CF-44E3-9099-C40C66FF867C}">
                  <a14:compatExt spid="_x0000_s547846"/>
                </a:ext>
                <a:ext uri="{FF2B5EF4-FFF2-40B4-BE49-F238E27FC236}">
                  <a16:creationId xmlns:a16="http://schemas.microsoft.com/office/drawing/2014/main" id="{00000000-0008-0000-0100-000006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5" name="Object 1" hidden="1">
              <a:extLst>
                <a:ext uri="{63B3BB69-23CF-44E3-9099-C40C66FF867C}">
                  <a14:compatExt spid="_x0000_s692225"/>
                </a:ext>
                <a:ext uri="{FF2B5EF4-FFF2-40B4-BE49-F238E27FC236}">
                  <a16:creationId xmlns:a16="http://schemas.microsoft.com/office/drawing/2014/main" id="{00000000-0008-0000-0200-000001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6" name="Object 2" hidden="1">
              <a:extLst>
                <a:ext uri="{63B3BB69-23CF-44E3-9099-C40C66FF867C}">
                  <a14:compatExt spid="_x0000_s692226"/>
                </a:ext>
                <a:ext uri="{FF2B5EF4-FFF2-40B4-BE49-F238E27FC236}">
                  <a16:creationId xmlns:a16="http://schemas.microsoft.com/office/drawing/2014/main" id="{00000000-0008-0000-0200-000002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27" name="Object 3" hidden="1">
              <a:extLst>
                <a:ext uri="{63B3BB69-23CF-44E3-9099-C40C66FF867C}">
                  <a14:compatExt spid="_x0000_s692227"/>
                </a:ext>
                <a:ext uri="{FF2B5EF4-FFF2-40B4-BE49-F238E27FC236}">
                  <a16:creationId xmlns:a16="http://schemas.microsoft.com/office/drawing/2014/main" id="{00000000-0008-0000-0200-000003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4" name="Object 10" hidden="1">
              <a:extLst>
                <a:ext uri="{63B3BB69-23CF-44E3-9099-C40C66FF867C}">
                  <a14:compatExt spid="_x0000_s692234"/>
                </a:ext>
                <a:ext uri="{FF2B5EF4-FFF2-40B4-BE49-F238E27FC236}">
                  <a16:creationId xmlns:a16="http://schemas.microsoft.com/office/drawing/2014/main" id="{00000000-0008-0000-0200-00000A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5" name="Object 11" hidden="1">
              <a:extLst>
                <a:ext uri="{63B3BB69-23CF-44E3-9099-C40C66FF867C}">
                  <a14:compatExt spid="_x0000_s692235"/>
                </a:ext>
                <a:ext uri="{FF2B5EF4-FFF2-40B4-BE49-F238E27FC236}">
                  <a16:creationId xmlns:a16="http://schemas.microsoft.com/office/drawing/2014/main" id="{00000000-0008-0000-0200-00000B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6" name="Object 12" hidden="1">
              <a:extLst>
                <a:ext uri="{63B3BB69-23CF-44E3-9099-C40C66FF867C}">
                  <a14:compatExt spid="_x0000_s692236"/>
                </a:ext>
                <a:ext uri="{FF2B5EF4-FFF2-40B4-BE49-F238E27FC236}">
                  <a16:creationId xmlns:a16="http://schemas.microsoft.com/office/drawing/2014/main" id="{00000000-0008-0000-0200-00000C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7" name="Object 13" hidden="1">
              <a:extLst>
                <a:ext uri="{63B3BB69-23CF-44E3-9099-C40C66FF867C}">
                  <a14:compatExt spid="_x0000_s692237"/>
                </a:ext>
                <a:ext uri="{FF2B5EF4-FFF2-40B4-BE49-F238E27FC236}">
                  <a16:creationId xmlns:a16="http://schemas.microsoft.com/office/drawing/2014/main" id="{00000000-0008-0000-0200-00000D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8" name="Object 14" hidden="1">
              <a:extLst>
                <a:ext uri="{63B3BB69-23CF-44E3-9099-C40C66FF867C}">
                  <a14:compatExt spid="_x0000_s692238"/>
                </a:ext>
                <a:ext uri="{FF2B5EF4-FFF2-40B4-BE49-F238E27FC236}">
                  <a16:creationId xmlns:a16="http://schemas.microsoft.com/office/drawing/2014/main" id="{00000000-0008-0000-0200-00000E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9" name="Object 15" hidden="1">
              <a:extLst>
                <a:ext uri="{63B3BB69-23CF-44E3-9099-C40C66FF867C}">
                  <a14:compatExt spid="_x0000_s692239"/>
                </a:ext>
                <a:ext uri="{FF2B5EF4-FFF2-40B4-BE49-F238E27FC236}">
                  <a16:creationId xmlns:a16="http://schemas.microsoft.com/office/drawing/2014/main" id="{00000000-0008-0000-0200-00000F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49" name="Object 1" hidden="1">
              <a:extLst>
                <a:ext uri="{63B3BB69-23CF-44E3-9099-C40C66FF867C}">
                  <a14:compatExt spid="_x0000_s693249"/>
                </a:ext>
                <a:ext uri="{FF2B5EF4-FFF2-40B4-BE49-F238E27FC236}">
                  <a16:creationId xmlns:a16="http://schemas.microsoft.com/office/drawing/2014/main" id="{00000000-0008-0000-0300-000001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0" name="Object 2" hidden="1">
              <a:extLst>
                <a:ext uri="{63B3BB69-23CF-44E3-9099-C40C66FF867C}">
                  <a14:compatExt spid="_x0000_s693250"/>
                </a:ext>
                <a:ext uri="{FF2B5EF4-FFF2-40B4-BE49-F238E27FC236}">
                  <a16:creationId xmlns:a16="http://schemas.microsoft.com/office/drawing/2014/main" id="{00000000-0008-0000-0300-000002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51" name="Object 3" hidden="1">
              <a:extLst>
                <a:ext uri="{63B3BB69-23CF-44E3-9099-C40C66FF867C}">
                  <a14:compatExt spid="_x0000_s693251"/>
                </a:ext>
                <a:ext uri="{FF2B5EF4-FFF2-40B4-BE49-F238E27FC236}">
                  <a16:creationId xmlns:a16="http://schemas.microsoft.com/office/drawing/2014/main" id="{00000000-0008-0000-0300-000003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8" name="Object 10" hidden="1">
              <a:extLst>
                <a:ext uri="{63B3BB69-23CF-44E3-9099-C40C66FF867C}">
                  <a14:compatExt spid="_x0000_s693258"/>
                </a:ext>
                <a:ext uri="{FF2B5EF4-FFF2-40B4-BE49-F238E27FC236}">
                  <a16:creationId xmlns:a16="http://schemas.microsoft.com/office/drawing/2014/main" id="{00000000-0008-0000-0300-00000A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9" name="Object 11" hidden="1">
              <a:extLst>
                <a:ext uri="{63B3BB69-23CF-44E3-9099-C40C66FF867C}">
                  <a14:compatExt spid="_x0000_s693259"/>
                </a:ext>
                <a:ext uri="{FF2B5EF4-FFF2-40B4-BE49-F238E27FC236}">
                  <a16:creationId xmlns:a16="http://schemas.microsoft.com/office/drawing/2014/main" id="{00000000-0008-0000-0300-00000B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0" name="Object 12" hidden="1">
              <a:extLst>
                <a:ext uri="{63B3BB69-23CF-44E3-9099-C40C66FF867C}">
                  <a14:compatExt spid="_x0000_s693260"/>
                </a:ext>
                <a:ext uri="{FF2B5EF4-FFF2-40B4-BE49-F238E27FC236}">
                  <a16:creationId xmlns:a16="http://schemas.microsoft.com/office/drawing/2014/main" id="{00000000-0008-0000-0300-00000C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1" name="Object 13" hidden="1">
              <a:extLst>
                <a:ext uri="{63B3BB69-23CF-44E3-9099-C40C66FF867C}">
                  <a14:compatExt spid="_x0000_s693261"/>
                </a:ext>
                <a:ext uri="{FF2B5EF4-FFF2-40B4-BE49-F238E27FC236}">
                  <a16:creationId xmlns:a16="http://schemas.microsoft.com/office/drawing/2014/main" id="{00000000-0008-0000-0300-00000D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2" name="Object 14" hidden="1">
              <a:extLst>
                <a:ext uri="{63B3BB69-23CF-44E3-9099-C40C66FF867C}">
                  <a14:compatExt spid="_x0000_s693262"/>
                </a:ext>
                <a:ext uri="{FF2B5EF4-FFF2-40B4-BE49-F238E27FC236}">
                  <a16:creationId xmlns:a16="http://schemas.microsoft.com/office/drawing/2014/main" id="{00000000-0008-0000-0300-00000E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3" name="Object 15" hidden="1">
              <a:extLst>
                <a:ext uri="{63B3BB69-23CF-44E3-9099-C40C66FF867C}">
                  <a14:compatExt spid="_x0000_s693263"/>
                </a:ext>
                <a:ext uri="{FF2B5EF4-FFF2-40B4-BE49-F238E27FC236}">
                  <a16:creationId xmlns:a16="http://schemas.microsoft.com/office/drawing/2014/main" id="{00000000-0008-0000-0300-00000F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3" name="Object 1" hidden="1">
              <a:extLst>
                <a:ext uri="{63B3BB69-23CF-44E3-9099-C40C66FF867C}">
                  <a14:compatExt spid="_x0000_s694273"/>
                </a:ext>
                <a:ext uri="{FF2B5EF4-FFF2-40B4-BE49-F238E27FC236}">
                  <a16:creationId xmlns:a16="http://schemas.microsoft.com/office/drawing/2014/main" id="{00000000-0008-0000-0400-000001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4" name="Object 2" hidden="1">
              <a:extLst>
                <a:ext uri="{63B3BB69-23CF-44E3-9099-C40C66FF867C}">
                  <a14:compatExt spid="_x0000_s694274"/>
                </a:ext>
                <a:ext uri="{FF2B5EF4-FFF2-40B4-BE49-F238E27FC236}">
                  <a16:creationId xmlns:a16="http://schemas.microsoft.com/office/drawing/2014/main" id="{00000000-0008-0000-0400-000002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5" name="Object 3" hidden="1">
              <a:extLst>
                <a:ext uri="{63B3BB69-23CF-44E3-9099-C40C66FF867C}">
                  <a14:compatExt spid="_x0000_s694275"/>
                </a:ext>
                <a:ext uri="{FF2B5EF4-FFF2-40B4-BE49-F238E27FC236}">
                  <a16:creationId xmlns:a16="http://schemas.microsoft.com/office/drawing/2014/main" id="{00000000-0008-0000-0400-000003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6" name="Object 4" hidden="1">
              <a:extLst>
                <a:ext uri="{63B3BB69-23CF-44E3-9099-C40C66FF867C}">
                  <a14:compatExt spid="_x0000_s694276"/>
                </a:ext>
                <a:ext uri="{FF2B5EF4-FFF2-40B4-BE49-F238E27FC236}">
                  <a16:creationId xmlns:a16="http://schemas.microsoft.com/office/drawing/2014/main" id="{00000000-0008-0000-0400-000004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7" name="Object 5" hidden="1">
              <a:extLst>
                <a:ext uri="{63B3BB69-23CF-44E3-9099-C40C66FF867C}">
                  <a14:compatExt spid="_x0000_s694277"/>
                </a:ext>
                <a:ext uri="{FF2B5EF4-FFF2-40B4-BE49-F238E27FC236}">
                  <a16:creationId xmlns:a16="http://schemas.microsoft.com/office/drawing/2014/main" id="{00000000-0008-0000-0400-000005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8" name="Object 6" hidden="1">
              <a:extLst>
                <a:ext uri="{63B3BB69-23CF-44E3-9099-C40C66FF867C}">
                  <a14:compatExt spid="_x0000_s694278"/>
                </a:ext>
                <a:ext uri="{FF2B5EF4-FFF2-40B4-BE49-F238E27FC236}">
                  <a16:creationId xmlns:a16="http://schemas.microsoft.com/office/drawing/2014/main" id="{00000000-0008-0000-0400-000006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9" name="Object 7" hidden="1">
              <a:extLst>
                <a:ext uri="{63B3BB69-23CF-44E3-9099-C40C66FF867C}">
                  <a14:compatExt spid="_x0000_s694279"/>
                </a:ext>
                <a:ext uri="{FF2B5EF4-FFF2-40B4-BE49-F238E27FC236}">
                  <a16:creationId xmlns:a16="http://schemas.microsoft.com/office/drawing/2014/main" id="{00000000-0008-0000-0400-000007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80" name="Object 8" hidden="1">
              <a:extLst>
                <a:ext uri="{63B3BB69-23CF-44E3-9099-C40C66FF867C}">
                  <a14:compatExt spid="_x0000_s694280"/>
                </a:ext>
                <a:ext uri="{FF2B5EF4-FFF2-40B4-BE49-F238E27FC236}">
                  <a16:creationId xmlns:a16="http://schemas.microsoft.com/office/drawing/2014/main" id="{00000000-0008-0000-0400-000008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81" name="Object 9" hidden="1">
              <a:extLst>
                <a:ext uri="{63B3BB69-23CF-44E3-9099-C40C66FF867C}">
                  <a14:compatExt spid="_x0000_s694281"/>
                </a:ext>
                <a:ext uri="{FF2B5EF4-FFF2-40B4-BE49-F238E27FC236}">
                  <a16:creationId xmlns:a16="http://schemas.microsoft.com/office/drawing/2014/main" id="{00000000-0008-0000-0400-000009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7" name="Object 1" hidden="1">
              <a:extLst>
                <a:ext uri="{63B3BB69-23CF-44E3-9099-C40C66FF867C}">
                  <a14:compatExt spid="_x0000_s695297"/>
                </a:ext>
                <a:ext uri="{FF2B5EF4-FFF2-40B4-BE49-F238E27FC236}">
                  <a16:creationId xmlns:a16="http://schemas.microsoft.com/office/drawing/2014/main" id="{00000000-0008-0000-0500-000001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8" name="Object 2" hidden="1">
              <a:extLst>
                <a:ext uri="{63B3BB69-23CF-44E3-9099-C40C66FF867C}">
                  <a14:compatExt spid="_x0000_s695298"/>
                </a:ext>
                <a:ext uri="{FF2B5EF4-FFF2-40B4-BE49-F238E27FC236}">
                  <a16:creationId xmlns:a16="http://schemas.microsoft.com/office/drawing/2014/main" id="{00000000-0008-0000-0500-000002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299" name="Object 3" hidden="1">
              <a:extLst>
                <a:ext uri="{63B3BB69-23CF-44E3-9099-C40C66FF867C}">
                  <a14:compatExt spid="_x0000_s695299"/>
                </a:ext>
                <a:ext uri="{FF2B5EF4-FFF2-40B4-BE49-F238E27FC236}">
                  <a16:creationId xmlns:a16="http://schemas.microsoft.com/office/drawing/2014/main" id="{00000000-0008-0000-0500-000003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0" name="Object 4" hidden="1">
              <a:extLst>
                <a:ext uri="{63B3BB69-23CF-44E3-9099-C40C66FF867C}">
                  <a14:compatExt spid="_x0000_s695300"/>
                </a:ext>
                <a:ext uri="{FF2B5EF4-FFF2-40B4-BE49-F238E27FC236}">
                  <a16:creationId xmlns:a16="http://schemas.microsoft.com/office/drawing/2014/main" id="{00000000-0008-0000-0500-000004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1" name="Object 5" hidden="1">
              <a:extLst>
                <a:ext uri="{63B3BB69-23CF-44E3-9099-C40C66FF867C}">
                  <a14:compatExt spid="_x0000_s695301"/>
                </a:ext>
                <a:ext uri="{FF2B5EF4-FFF2-40B4-BE49-F238E27FC236}">
                  <a16:creationId xmlns:a16="http://schemas.microsoft.com/office/drawing/2014/main" id="{00000000-0008-0000-0500-000005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2" name="Object 6" hidden="1">
              <a:extLst>
                <a:ext uri="{63B3BB69-23CF-44E3-9099-C40C66FF867C}">
                  <a14:compatExt spid="_x0000_s695302"/>
                </a:ext>
                <a:ext uri="{FF2B5EF4-FFF2-40B4-BE49-F238E27FC236}">
                  <a16:creationId xmlns:a16="http://schemas.microsoft.com/office/drawing/2014/main" id="{00000000-0008-0000-0500-000006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3" name="Object 7" hidden="1">
              <a:extLst>
                <a:ext uri="{63B3BB69-23CF-44E3-9099-C40C66FF867C}">
                  <a14:compatExt spid="_x0000_s695303"/>
                </a:ext>
                <a:ext uri="{FF2B5EF4-FFF2-40B4-BE49-F238E27FC236}">
                  <a16:creationId xmlns:a16="http://schemas.microsoft.com/office/drawing/2014/main" id="{00000000-0008-0000-0500-000007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4" name="Object 8" hidden="1">
              <a:extLst>
                <a:ext uri="{63B3BB69-23CF-44E3-9099-C40C66FF867C}">
                  <a14:compatExt spid="_x0000_s695304"/>
                </a:ext>
                <a:ext uri="{FF2B5EF4-FFF2-40B4-BE49-F238E27FC236}">
                  <a16:creationId xmlns:a16="http://schemas.microsoft.com/office/drawing/2014/main" id="{00000000-0008-0000-0500-000008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5" name="Object 9" hidden="1">
              <a:extLst>
                <a:ext uri="{63B3BB69-23CF-44E3-9099-C40C66FF867C}">
                  <a14:compatExt spid="_x0000_s695305"/>
                </a:ext>
                <a:ext uri="{FF2B5EF4-FFF2-40B4-BE49-F238E27FC236}">
                  <a16:creationId xmlns:a16="http://schemas.microsoft.com/office/drawing/2014/main" id="{00000000-0008-0000-0500-000009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1" name="Object 1" hidden="1">
              <a:extLst>
                <a:ext uri="{63B3BB69-23CF-44E3-9099-C40C66FF867C}">
                  <a14:compatExt spid="_x0000_s696321"/>
                </a:ext>
                <a:ext uri="{FF2B5EF4-FFF2-40B4-BE49-F238E27FC236}">
                  <a16:creationId xmlns:a16="http://schemas.microsoft.com/office/drawing/2014/main" id="{00000000-0008-0000-0600-000001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2" name="Object 2" hidden="1">
              <a:extLst>
                <a:ext uri="{63B3BB69-23CF-44E3-9099-C40C66FF867C}">
                  <a14:compatExt spid="_x0000_s696322"/>
                </a:ext>
                <a:ext uri="{FF2B5EF4-FFF2-40B4-BE49-F238E27FC236}">
                  <a16:creationId xmlns:a16="http://schemas.microsoft.com/office/drawing/2014/main" id="{00000000-0008-0000-0600-000002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3" name="Object 3" hidden="1">
              <a:extLst>
                <a:ext uri="{63B3BB69-23CF-44E3-9099-C40C66FF867C}">
                  <a14:compatExt spid="_x0000_s696323"/>
                </a:ext>
                <a:ext uri="{FF2B5EF4-FFF2-40B4-BE49-F238E27FC236}">
                  <a16:creationId xmlns:a16="http://schemas.microsoft.com/office/drawing/2014/main" id="{00000000-0008-0000-0600-000003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4" name="Object 4" hidden="1">
              <a:extLst>
                <a:ext uri="{63B3BB69-23CF-44E3-9099-C40C66FF867C}">
                  <a14:compatExt spid="_x0000_s696324"/>
                </a:ext>
                <a:ext uri="{FF2B5EF4-FFF2-40B4-BE49-F238E27FC236}">
                  <a16:creationId xmlns:a16="http://schemas.microsoft.com/office/drawing/2014/main" id="{00000000-0008-0000-0600-000004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5" name="Object 5" hidden="1">
              <a:extLst>
                <a:ext uri="{63B3BB69-23CF-44E3-9099-C40C66FF867C}">
                  <a14:compatExt spid="_x0000_s696325"/>
                </a:ext>
                <a:ext uri="{FF2B5EF4-FFF2-40B4-BE49-F238E27FC236}">
                  <a16:creationId xmlns:a16="http://schemas.microsoft.com/office/drawing/2014/main" id="{00000000-0008-0000-0600-000005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6" name="Object 6" hidden="1">
              <a:extLst>
                <a:ext uri="{63B3BB69-23CF-44E3-9099-C40C66FF867C}">
                  <a14:compatExt spid="_x0000_s696326"/>
                </a:ext>
                <a:ext uri="{FF2B5EF4-FFF2-40B4-BE49-F238E27FC236}">
                  <a16:creationId xmlns:a16="http://schemas.microsoft.com/office/drawing/2014/main" id="{00000000-0008-0000-0600-000006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7" name="Object 7" hidden="1">
              <a:extLst>
                <a:ext uri="{63B3BB69-23CF-44E3-9099-C40C66FF867C}">
                  <a14:compatExt spid="_x0000_s696327"/>
                </a:ext>
                <a:ext uri="{FF2B5EF4-FFF2-40B4-BE49-F238E27FC236}">
                  <a16:creationId xmlns:a16="http://schemas.microsoft.com/office/drawing/2014/main" id="{00000000-0008-0000-0600-000007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8" name="Object 8" hidden="1">
              <a:extLst>
                <a:ext uri="{63B3BB69-23CF-44E3-9099-C40C66FF867C}">
                  <a14:compatExt spid="_x0000_s696328"/>
                </a:ext>
                <a:ext uri="{FF2B5EF4-FFF2-40B4-BE49-F238E27FC236}">
                  <a16:creationId xmlns:a16="http://schemas.microsoft.com/office/drawing/2014/main" id="{00000000-0008-0000-0600-000008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9" name="Object 9" hidden="1">
              <a:extLst>
                <a:ext uri="{63B3BB69-23CF-44E3-9099-C40C66FF867C}">
                  <a14:compatExt spid="_x0000_s696329"/>
                </a:ext>
                <a:ext uri="{FF2B5EF4-FFF2-40B4-BE49-F238E27FC236}">
                  <a16:creationId xmlns:a16="http://schemas.microsoft.com/office/drawing/2014/main" id="{00000000-0008-0000-0600-000009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5" name="Object 1" hidden="1">
              <a:extLst>
                <a:ext uri="{63B3BB69-23CF-44E3-9099-C40C66FF867C}">
                  <a14:compatExt spid="_x0000_s697345"/>
                </a:ext>
                <a:ext uri="{FF2B5EF4-FFF2-40B4-BE49-F238E27FC236}">
                  <a16:creationId xmlns:a16="http://schemas.microsoft.com/office/drawing/2014/main" id="{00000000-0008-0000-0700-000001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6" name="Object 2" hidden="1">
              <a:extLst>
                <a:ext uri="{63B3BB69-23CF-44E3-9099-C40C66FF867C}">
                  <a14:compatExt spid="_x0000_s697346"/>
                </a:ext>
                <a:ext uri="{FF2B5EF4-FFF2-40B4-BE49-F238E27FC236}">
                  <a16:creationId xmlns:a16="http://schemas.microsoft.com/office/drawing/2014/main" id="{00000000-0008-0000-0700-000002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47" name="Object 3" hidden="1">
              <a:extLst>
                <a:ext uri="{63B3BB69-23CF-44E3-9099-C40C66FF867C}">
                  <a14:compatExt spid="_x0000_s697347"/>
                </a:ext>
                <a:ext uri="{FF2B5EF4-FFF2-40B4-BE49-F238E27FC236}">
                  <a16:creationId xmlns:a16="http://schemas.microsoft.com/office/drawing/2014/main" id="{00000000-0008-0000-0700-000003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8" name="Object 4" hidden="1">
              <a:extLst>
                <a:ext uri="{63B3BB69-23CF-44E3-9099-C40C66FF867C}">
                  <a14:compatExt spid="_x0000_s697348"/>
                </a:ext>
                <a:ext uri="{FF2B5EF4-FFF2-40B4-BE49-F238E27FC236}">
                  <a16:creationId xmlns:a16="http://schemas.microsoft.com/office/drawing/2014/main" id="{00000000-0008-0000-0700-000004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9" name="Object 5" hidden="1">
              <a:extLst>
                <a:ext uri="{63B3BB69-23CF-44E3-9099-C40C66FF867C}">
                  <a14:compatExt spid="_x0000_s697349"/>
                </a:ext>
                <a:ext uri="{FF2B5EF4-FFF2-40B4-BE49-F238E27FC236}">
                  <a16:creationId xmlns:a16="http://schemas.microsoft.com/office/drawing/2014/main" id="{00000000-0008-0000-0700-000005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0" name="Object 6" hidden="1">
              <a:extLst>
                <a:ext uri="{63B3BB69-23CF-44E3-9099-C40C66FF867C}">
                  <a14:compatExt spid="_x0000_s697350"/>
                </a:ext>
                <a:ext uri="{FF2B5EF4-FFF2-40B4-BE49-F238E27FC236}">
                  <a16:creationId xmlns:a16="http://schemas.microsoft.com/office/drawing/2014/main" id="{00000000-0008-0000-0700-000006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1" name="Object 7" hidden="1">
              <a:extLst>
                <a:ext uri="{63B3BB69-23CF-44E3-9099-C40C66FF867C}">
                  <a14:compatExt spid="_x0000_s697351"/>
                </a:ext>
                <a:ext uri="{FF2B5EF4-FFF2-40B4-BE49-F238E27FC236}">
                  <a16:creationId xmlns:a16="http://schemas.microsoft.com/office/drawing/2014/main" id="{00000000-0008-0000-0700-000007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2" name="Object 8" hidden="1">
              <a:extLst>
                <a:ext uri="{63B3BB69-23CF-44E3-9099-C40C66FF867C}">
                  <a14:compatExt spid="_x0000_s697352"/>
                </a:ext>
                <a:ext uri="{FF2B5EF4-FFF2-40B4-BE49-F238E27FC236}">
                  <a16:creationId xmlns:a16="http://schemas.microsoft.com/office/drawing/2014/main" id="{00000000-0008-0000-0700-000008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3" name="Object 9" hidden="1">
              <a:extLst>
                <a:ext uri="{63B3BB69-23CF-44E3-9099-C40C66FF867C}">
                  <a14:compatExt spid="_x0000_s697353"/>
                </a:ext>
                <a:ext uri="{FF2B5EF4-FFF2-40B4-BE49-F238E27FC236}">
                  <a16:creationId xmlns:a16="http://schemas.microsoft.com/office/drawing/2014/main" id="{00000000-0008-0000-0700-000009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69" name="Object 1" hidden="1">
              <a:extLst>
                <a:ext uri="{63B3BB69-23CF-44E3-9099-C40C66FF867C}">
                  <a14:compatExt spid="_x0000_s698369"/>
                </a:ext>
                <a:ext uri="{FF2B5EF4-FFF2-40B4-BE49-F238E27FC236}">
                  <a16:creationId xmlns:a16="http://schemas.microsoft.com/office/drawing/2014/main" id="{00000000-0008-0000-0800-000001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0" name="Object 2" hidden="1">
              <a:extLst>
                <a:ext uri="{63B3BB69-23CF-44E3-9099-C40C66FF867C}">
                  <a14:compatExt spid="_x0000_s698370"/>
                </a:ext>
                <a:ext uri="{FF2B5EF4-FFF2-40B4-BE49-F238E27FC236}">
                  <a16:creationId xmlns:a16="http://schemas.microsoft.com/office/drawing/2014/main" id="{00000000-0008-0000-0800-000002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1" name="Object 3" hidden="1">
              <a:extLst>
                <a:ext uri="{63B3BB69-23CF-44E3-9099-C40C66FF867C}">
                  <a14:compatExt spid="_x0000_s698371"/>
                </a:ext>
                <a:ext uri="{FF2B5EF4-FFF2-40B4-BE49-F238E27FC236}">
                  <a16:creationId xmlns:a16="http://schemas.microsoft.com/office/drawing/2014/main" id="{00000000-0008-0000-0800-000003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2" name="Object 4" hidden="1">
              <a:extLst>
                <a:ext uri="{63B3BB69-23CF-44E3-9099-C40C66FF867C}">
                  <a14:compatExt spid="_x0000_s698372"/>
                </a:ext>
                <a:ext uri="{FF2B5EF4-FFF2-40B4-BE49-F238E27FC236}">
                  <a16:creationId xmlns:a16="http://schemas.microsoft.com/office/drawing/2014/main" id="{00000000-0008-0000-0800-000004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3" name="Object 5" hidden="1">
              <a:extLst>
                <a:ext uri="{63B3BB69-23CF-44E3-9099-C40C66FF867C}">
                  <a14:compatExt spid="_x0000_s698373"/>
                </a:ext>
                <a:ext uri="{FF2B5EF4-FFF2-40B4-BE49-F238E27FC236}">
                  <a16:creationId xmlns:a16="http://schemas.microsoft.com/office/drawing/2014/main" id="{00000000-0008-0000-0800-000005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4" name="Object 6" hidden="1">
              <a:extLst>
                <a:ext uri="{63B3BB69-23CF-44E3-9099-C40C66FF867C}">
                  <a14:compatExt spid="_x0000_s698374"/>
                </a:ext>
                <a:ext uri="{FF2B5EF4-FFF2-40B4-BE49-F238E27FC236}">
                  <a16:creationId xmlns:a16="http://schemas.microsoft.com/office/drawing/2014/main" id="{00000000-0008-0000-0800-000006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5" name="Object 7" hidden="1">
              <a:extLst>
                <a:ext uri="{63B3BB69-23CF-44E3-9099-C40C66FF867C}">
                  <a14:compatExt spid="_x0000_s698375"/>
                </a:ext>
                <a:ext uri="{FF2B5EF4-FFF2-40B4-BE49-F238E27FC236}">
                  <a16:creationId xmlns:a16="http://schemas.microsoft.com/office/drawing/2014/main" id="{00000000-0008-0000-0800-000007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6" name="Object 8" hidden="1">
              <a:extLst>
                <a:ext uri="{63B3BB69-23CF-44E3-9099-C40C66FF867C}">
                  <a14:compatExt spid="_x0000_s698376"/>
                </a:ext>
                <a:ext uri="{FF2B5EF4-FFF2-40B4-BE49-F238E27FC236}">
                  <a16:creationId xmlns:a16="http://schemas.microsoft.com/office/drawing/2014/main" id="{00000000-0008-0000-0800-000008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7" name="Object 9" hidden="1">
              <a:extLst>
                <a:ext uri="{63B3BB69-23CF-44E3-9099-C40C66FF867C}">
                  <a14:compatExt spid="_x0000_s698377"/>
                </a:ext>
                <a:ext uri="{FF2B5EF4-FFF2-40B4-BE49-F238E27FC236}">
                  <a16:creationId xmlns:a16="http://schemas.microsoft.com/office/drawing/2014/main" id="{00000000-0008-0000-0800-000009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3" name="Object 1" hidden="1">
              <a:extLst>
                <a:ext uri="{63B3BB69-23CF-44E3-9099-C40C66FF867C}">
                  <a14:compatExt spid="_x0000_s699393"/>
                </a:ext>
                <a:ext uri="{FF2B5EF4-FFF2-40B4-BE49-F238E27FC236}">
                  <a16:creationId xmlns:a16="http://schemas.microsoft.com/office/drawing/2014/main" id="{00000000-0008-0000-0900-000001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4" name="Object 2" hidden="1">
              <a:extLst>
                <a:ext uri="{63B3BB69-23CF-44E3-9099-C40C66FF867C}">
                  <a14:compatExt spid="_x0000_s699394"/>
                </a:ext>
                <a:ext uri="{FF2B5EF4-FFF2-40B4-BE49-F238E27FC236}">
                  <a16:creationId xmlns:a16="http://schemas.microsoft.com/office/drawing/2014/main" id="{00000000-0008-0000-0900-000002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5" name="Object 3" hidden="1">
              <a:extLst>
                <a:ext uri="{63B3BB69-23CF-44E3-9099-C40C66FF867C}">
                  <a14:compatExt spid="_x0000_s699395"/>
                </a:ext>
                <a:ext uri="{FF2B5EF4-FFF2-40B4-BE49-F238E27FC236}">
                  <a16:creationId xmlns:a16="http://schemas.microsoft.com/office/drawing/2014/main" id="{00000000-0008-0000-0900-000003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6" name="Object 4" hidden="1">
              <a:extLst>
                <a:ext uri="{63B3BB69-23CF-44E3-9099-C40C66FF867C}">
                  <a14:compatExt spid="_x0000_s699396"/>
                </a:ext>
                <a:ext uri="{FF2B5EF4-FFF2-40B4-BE49-F238E27FC236}">
                  <a16:creationId xmlns:a16="http://schemas.microsoft.com/office/drawing/2014/main" id="{00000000-0008-0000-0900-000004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7" name="Object 5" hidden="1">
              <a:extLst>
                <a:ext uri="{63B3BB69-23CF-44E3-9099-C40C66FF867C}">
                  <a14:compatExt spid="_x0000_s699397"/>
                </a:ext>
                <a:ext uri="{FF2B5EF4-FFF2-40B4-BE49-F238E27FC236}">
                  <a16:creationId xmlns:a16="http://schemas.microsoft.com/office/drawing/2014/main" id="{00000000-0008-0000-0900-000005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8" name="Object 6" hidden="1">
              <a:extLst>
                <a:ext uri="{63B3BB69-23CF-44E3-9099-C40C66FF867C}">
                  <a14:compatExt spid="_x0000_s699398"/>
                </a:ext>
                <a:ext uri="{FF2B5EF4-FFF2-40B4-BE49-F238E27FC236}">
                  <a16:creationId xmlns:a16="http://schemas.microsoft.com/office/drawing/2014/main" id="{00000000-0008-0000-0900-000006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9" name="Object 7" hidden="1">
              <a:extLst>
                <a:ext uri="{63B3BB69-23CF-44E3-9099-C40C66FF867C}">
                  <a14:compatExt spid="_x0000_s699399"/>
                </a:ext>
                <a:ext uri="{FF2B5EF4-FFF2-40B4-BE49-F238E27FC236}">
                  <a16:creationId xmlns:a16="http://schemas.microsoft.com/office/drawing/2014/main" id="{00000000-0008-0000-0900-000007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400" name="Object 8" hidden="1">
              <a:extLst>
                <a:ext uri="{63B3BB69-23CF-44E3-9099-C40C66FF867C}">
                  <a14:compatExt spid="_x0000_s699400"/>
                </a:ext>
                <a:ext uri="{FF2B5EF4-FFF2-40B4-BE49-F238E27FC236}">
                  <a16:creationId xmlns:a16="http://schemas.microsoft.com/office/drawing/2014/main" id="{00000000-0008-0000-0900-000008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401" name="Object 9" hidden="1">
              <a:extLst>
                <a:ext uri="{63B3BB69-23CF-44E3-9099-C40C66FF867C}">
                  <a14:compatExt spid="_x0000_s699401"/>
                </a:ext>
                <a:ext uri="{FF2B5EF4-FFF2-40B4-BE49-F238E27FC236}">
                  <a16:creationId xmlns:a16="http://schemas.microsoft.com/office/drawing/2014/main" id="{00000000-0008-0000-0900-000009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7" name="Object 1" hidden="1">
              <a:extLst>
                <a:ext uri="{63B3BB69-23CF-44E3-9099-C40C66FF867C}">
                  <a14:compatExt spid="_x0000_s700417"/>
                </a:ext>
                <a:ext uri="{FF2B5EF4-FFF2-40B4-BE49-F238E27FC236}">
                  <a16:creationId xmlns:a16="http://schemas.microsoft.com/office/drawing/2014/main" id="{00000000-0008-0000-0A00-000001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8" name="Object 2" hidden="1">
              <a:extLst>
                <a:ext uri="{63B3BB69-23CF-44E3-9099-C40C66FF867C}">
                  <a14:compatExt spid="_x0000_s700418"/>
                </a:ext>
                <a:ext uri="{FF2B5EF4-FFF2-40B4-BE49-F238E27FC236}">
                  <a16:creationId xmlns:a16="http://schemas.microsoft.com/office/drawing/2014/main" id="{00000000-0008-0000-0A00-000002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19" name="Object 3" hidden="1">
              <a:extLst>
                <a:ext uri="{63B3BB69-23CF-44E3-9099-C40C66FF867C}">
                  <a14:compatExt spid="_x0000_s700419"/>
                </a:ext>
                <a:ext uri="{FF2B5EF4-FFF2-40B4-BE49-F238E27FC236}">
                  <a16:creationId xmlns:a16="http://schemas.microsoft.com/office/drawing/2014/main" id="{00000000-0008-0000-0A00-000003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0" name="Object 4" hidden="1">
              <a:extLst>
                <a:ext uri="{63B3BB69-23CF-44E3-9099-C40C66FF867C}">
                  <a14:compatExt spid="_x0000_s700420"/>
                </a:ext>
                <a:ext uri="{FF2B5EF4-FFF2-40B4-BE49-F238E27FC236}">
                  <a16:creationId xmlns:a16="http://schemas.microsoft.com/office/drawing/2014/main" id="{00000000-0008-0000-0A00-000004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1" name="Object 5" hidden="1">
              <a:extLst>
                <a:ext uri="{63B3BB69-23CF-44E3-9099-C40C66FF867C}">
                  <a14:compatExt spid="_x0000_s700421"/>
                </a:ext>
                <a:ext uri="{FF2B5EF4-FFF2-40B4-BE49-F238E27FC236}">
                  <a16:creationId xmlns:a16="http://schemas.microsoft.com/office/drawing/2014/main" id="{00000000-0008-0000-0A00-000005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2" name="Object 6" hidden="1">
              <a:extLst>
                <a:ext uri="{63B3BB69-23CF-44E3-9099-C40C66FF867C}">
                  <a14:compatExt spid="_x0000_s700422"/>
                </a:ext>
                <a:ext uri="{FF2B5EF4-FFF2-40B4-BE49-F238E27FC236}">
                  <a16:creationId xmlns:a16="http://schemas.microsoft.com/office/drawing/2014/main" id="{00000000-0008-0000-0A00-000006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3" name="Object 7" hidden="1">
              <a:extLst>
                <a:ext uri="{63B3BB69-23CF-44E3-9099-C40C66FF867C}">
                  <a14:compatExt spid="_x0000_s700423"/>
                </a:ext>
                <a:ext uri="{FF2B5EF4-FFF2-40B4-BE49-F238E27FC236}">
                  <a16:creationId xmlns:a16="http://schemas.microsoft.com/office/drawing/2014/main" id="{00000000-0008-0000-0A00-000007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4" name="Object 8" hidden="1">
              <a:extLst>
                <a:ext uri="{63B3BB69-23CF-44E3-9099-C40C66FF867C}">
                  <a14:compatExt spid="_x0000_s700424"/>
                </a:ext>
                <a:ext uri="{FF2B5EF4-FFF2-40B4-BE49-F238E27FC236}">
                  <a16:creationId xmlns:a16="http://schemas.microsoft.com/office/drawing/2014/main" id="{00000000-0008-0000-0A00-000008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5" name="Object 9" hidden="1">
              <a:extLst>
                <a:ext uri="{63B3BB69-23CF-44E3-9099-C40C66FF867C}">
                  <a14:compatExt spid="_x0000_s700425"/>
                </a:ext>
                <a:ext uri="{FF2B5EF4-FFF2-40B4-BE49-F238E27FC236}">
                  <a16:creationId xmlns:a16="http://schemas.microsoft.com/office/drawing/2014/main" id="{00000000-0008-0000-0A00-000009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1" name="Object 1" hidden="1">
              <a:extLst>
                <a:ext uri="{63B3BB69-23CF-44E3-9099-C40C66FF867C}">
                  <a14:compatExt spid="_x0000_s701441"/>
                </a:ext>
                <a:ext uri="{FF2B5EF4-FFF2-40B4-BE49-F238E27FC236}">
                  <a16:creationId xmlns:a16="http://schemas.microsoft.com/office/drawing/2014/main" id="{00000000-0008-0000-0B00-000001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2" name="Object 2" hidden="1">
              <a:extLst>
                <a:ext uri="{63B3BB69-23CF-44E3-9099-C40C66FF867C}">
                  <a14:compatExt spid="_x0000_s701442"/>
                </a:ext>
                <a:ext uri="{FF2B5EF4-FFF2-40B4-BE49-F238E27FC236}">
                  <a16:creationId xmlns:a16="http://schemas.microsoft.com/office/drawing/2014/main" id="{00000000-0008-0000-0B00-000002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3" name="Object 3" hidden="1">
              <a:extLst>
                <a:ext uri="{63B3BB69-23CF-44E3-9099-C40C66FF867C}">
                  <a14:compatExt spid="_x0000_s701443"/>
                </a:ext>
                <a:ext uri="{FF2B5EF4-FFF2-40B4-BE49-F238E27FC236}">
                  <a16:creationId xmlns:a16="http://schemas.microsoft.com/office/drawing/2014/main" id="{00000000-0008-0000-0B00-000003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4" name="Object 4" hidden="1">
              <a:extLst>
                <a:ext uri="{63B3BB69-23CF-44E3-9099-C40C66FF867C}">
                  <a14:compatExt spid="_x0000_s701444"/>
                </a:ext>
                <a:ext uri="{FF2B5EF4-FFF2-40B4-BE49-F238E27FC236}">
                  <a16:creationId xmlns:a16="http://schemas.microsoft.com/office/drawing/2014/main" id="{00000000-0008-0000-0B00-000004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5" name="Object 5" hidden="1">
              <a:extLst>
                <a:ext uri="{63B3BB69-23CF-44E3-9099-C40C66FF867C}">
                  <a14:compatExt spid="_x0000_s701445"/>
                </a:ext>
                <a:ext uri="{FF2B5EF4-FFF2-40B4-BE49-F238E27FC236}">
                  <a16:creationId xmlns:a16="http://schemas.microsoft.com/office/drawing/2014/main" id="{00000000-0008-0000-0B00-000005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6" name="Object 6" hidden="1">
              <a:extLst>
                <a:ext uri="{63B3BB69-23CF-44E3-9099-C40C66FF867C}">
                  <a14:compatExt spid="_x0000_s701446"/>
                </a:ext>
                <a:ext uri="{FF2B5EF4-FFF2-40B4-BE49-F238E27FC236}">
                  <a16:creationId xmlns:a16="http://schemas.microsoft.com/office/drawing/2014/main" id="{00000000-0008-0000-0B00-000006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7" name="Object 7" hidden="1">
              <a:extLst>
                <a:ext uri="{63B3BB69-23CF-44E3-9099-C40C66FF867C}">
                  <a14:compatExt spid="_x0000_s701447"/>
                </a:ext>
                <a:ext uri="{FF2B5EF4-FFF2-40B4-BE49-F238E27FC236}">
                  <a16:creationId xmlns:a16="http://schemas.microsoft.com/office/drawing/2014/main" id="{00000000-0008-0000-0B00-000007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8" name="Object 8" hidden="1">
              <a:extLst>
                <a:ext uri="{63B3BB69-23CF-44E3-9099-C40C66FF867C}">
                  <a14:compatExt spid="_x0000_s701448"/>
                </a:ext>
                <a:ext uri="{FF2B5EF4-FFF2-40B4-BE49-F238E27FC236}">
                  <a16:creationId xmlns:a16="http://schemas.microsoft.com/office/drawing/2014/main" id="{00000000-0008-0000-0B00-000008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9" name="Object 9" hidden="1">
              <a:extLst>
                <a:ext uri="{63B3BB69-23CF-44E3-9099-C40C66FF867C}">
                  <a14:compatExt spid="_x0000_s701449"/>
                </a:ext>
                <a:ext uri="{FF2B5EF4-FFF2-40B4-BE49-F238E27FC236}">
                  <a16:creationId xmlns:a16="http://schemas.microsoft.com/office/drawing/2014/main" id="{00000000-0008-0000-0B00-000009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5" name="Object 1" hidden="1">
              <a:extLst>
                <a:ext uri="{63B3BB69-23CF-44E3-9099-C40C66FF867C}">
                  <a14:compatExt spid="_x0000_s707585"/>
                </a:ext>
                <a:ext uri="{FF2B5EF4-FFF2-40B4-BE49-F238E27FC236}">
                  <a16:creationId xmlns:a16="http://schemas.microsoft.com/office/drawing/2014/main" id="{00000000-0008-0000-0C00-000001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6" name="Object 2" hidden="1">
              <a:extLst>
                <a:ext uri="{63B3BB69-23CF-44E3-9099-C40C66FF867C}">
                  <a14:compatExt spid="_x0000_s707586"/>
                </a:ext>
                <a:ext uri="{FF2B5EF4-FFF2-40B4-BE49-F238E27FC236}">
                  <a16:creationId xmlns:a16="http://schemas.microsoft.com/office/drawing/2014/main" id="{00000000-0008-0000-0C00-000002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87" name="Object 3" hidden="1">
              <a:extLst>
                <a:ext uri="{63B3BB69-23CF-44E3-9099-C40C66FF867C}">
                  <a14:compatExt spid="_x0000_s707587"/>
                </a:ext>
                <a:ext uri="{FF2B5EF4-FFF2-40B4-BE49-F238E27FC236}">
                  <a16:creationId xmlns:a16="http://schemas.microsoft.com/office/drawing/2014/main" id="{00000000-0008-0000-0C00-000003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8" name="Object 4" hidden="1">
              <a:extLst>
                <a:ext uri="{63B3BB69-23CF-44E3-9099-C40C66FF867C}">
                  <a14:compatExt spid="_x0000_s707588"/>
                </a:ext>
                <a:ext uri="{FF2B5EF4-FFF2-40B4-BE49-F238E27FC236}">
                  <a16:creationId xmlns:a16="http://schemas.microsoft.com/office/drawing/2014/main" id="{00000000-0008-0000-0C00-000004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9" name="Object 5" hidden="1">
              <a:extLst>
                <a:ext uri="{63B3BB69-23CF-44E3-9099-C40C66FF867C}">
                  <a14:compatExt spid="_x0000_s707589"/>
                </a:ext>
                <a:ext uri="{FF2B5EF4-FFF2-40B4-BE49-F238E27FC236}">
                  <a16:creationId xmlns:a16="http://schemas.microsoft.com/office/drawing/2014/main" id="{00000000-0008-0000-0C00-000005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0" name="Object 6" hidden="1">
              <a:extLst>
                <a:ext uri="{63B3BB69-23CF-44E3-9099-C40C66FF867C}">
                  <a14:compatExt spid="_x0000_s707590"/>
                </a:ext>
                <a:ext uri="{FF2B5EF4-FFF2-40B4-BE49-F238E27FC236}">
                  <a16:creationId xmlns:a16="http://schemas.microsoft.com/office/drawing/2014/main" id="{00000000-0008-0000-0C00-000006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1" name="Object 7" hidden="1">
              <a:extLst>
                <a:ext uri="{63B3BB69-23CF-44E3-9099-C40C66FF867C}">
                  <a14:compatExt spid="_x0000_s707591"/>
                </a:ext>
                <a:ext uri="{FF2B5EF4-FFF2-40B4-BE49-F238E27FC236}">
                  <a16:creationId xmlns:a16="http://schemas.microsoft.com/office/drawing/2014/main" id="{00000000-0008-0000-0C00-000007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2" name="Object 8" hidden="1">
              <a:extLst>
                <a:ext uri="{63B3BB69-23CF-44E3-9099-C40C66FF867C}">
                  <a14:compatExt spid="_x0000_s707592"/>
                </a:ext>
                <a:ext uri="{FF2B5EF4-FFF2-40B4-BE49-F238E27FC236}">
                  <a16:creationId xmlns:a16="http://schemas.microsoft.com/office/drawing/2014/main" id="{00000000-0008-0000-0C00-000008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3" name="Object 9" hidden="1">
              <a:extLst>
                <a:ext uri="{63B3BB69-23CF-44E3-9099-C40C66FF867C}">
                  <a14:compatExt spid="_x0000_s707593"/>
                </a:ext>
                <a:ext uri="{FF2B5EF4-FFF2-40B4-BE49-F238E27FC236}">
                  <a16:creationId xmlns:a16="http://schemas.microsoft.com/office/drawing/2014/main" id="{00000000-0008-0000-0C00-000009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5" name="Object 1" hidden="1">
              <a:extLst>
                <a:ext uri="{63B3BB69-23CF-44E3-9099-C40C66FF867C}">
                  <a14:compatExt spid="_x0000_s702465"/>
                </a:ext>
                <a:ext uri="{FF2B5EF4-FFF2-40B4-BE49-F238E27FC236}">
                  <a16:creationId xmlns:a16="http://schemas.microsoft.com/office/drawing/2014/main" id="{00000000-0008-0000-0D00-000001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6" name="Object 2" hidden="1">
              <a:extLst>
                <a:ext uri="{63B3BB69-23CF-44E3-9099-C40C66FF867C}">
                  <a14:compatExt spid="_x0000_s702466"/>
                </a:ext>
                <a:ext uri="{FF2B5EF4-FFF2-40B4-BE49-F238E27FC236}">
                  <a16:creationId xmlns:a16="http://schemas.microsoft.com/office/drawing/2014/main" id="{00000000-0008-0000-0D00-000002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67" name="Object 3" hidden="1">
              <a:extLst>
                <a:ext uri="{63B3BB69-23CF-44E3-9099-C40C66FF867C}">
                  <a14:compatExt spid="_x0000_s702467"/>
                </a:ext>
                <a:ext uri="{FF2B5EF4-FFF2-40B4-BE49-F238E27FC236}">
                  <a16:creationId xmlns:a16="http://schemas.microsoft.com/office/drawing/2014/main" id="{00000000-0008-0000-0D00-000003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8" name="Object 4" hidden="1">
              <a:extLst>
                <a:ext uri="{63B3BB69-23CF-44E3-9099-C40C66FF867C}">
                  <a14:compatExt spid="_x0000_s702468"/>
                </a:ext>
                <a:ext uri="{FF2B5EF4-FFF2-40B4-BE49-F238E27FC236}">
                  <a16:creationId xmlns:a16="http://schemas.microsoft.com/office/drawing/2014/main" id="{00000000-0008-0000-0D00-000004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9" name="Object 5" hidden="1">
              <a:extLst>
                <a:ext uri="{63B3BB69-23CF-44E3-9099-C40C66FF867C}">
                  <a14:compatExt spid="_x0000_s702469"/>
                </a:ext>
                <a:ext uri="{FF2B5EF4-FFF2-40B4-BE49-F238E27FC236}">
                  <a16:creationId xmlns:a16="http://schemas.microsoft.com/office/drawing/2014/main" id="{00000000-0008-0000-0D00-000005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0" name="Object 6" hidden="1">
              <a:extLst>
                <a:ext uri="{63B3BB69-23CF-44E3-9099-C40C66FF867C}">
                  <a14:compatExt spid="_x0000_s702470"/>
                </a:ext>
                <a:ext uri="{FF2B5EF4-FFF2-40B4-BE49-F238E27FC236}">
                  <a16:creationId xmlns:a16="http://schemas.microsoft.com/office/drawing/2014/main" id="{00000000-0008-0000-0D00-000006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1" name="Object 7" hidden="1">
              <a:extLst>
                <a:ext uri="{63B3BB69-23CF-44E3-9099-C40C66FF867C}">
                  <a14:compatExt spid="_x0000_s702471"/>
                </a:ext>
                <a:ext uri="{FF2B5EF4-FFF2-40B4-BE49-F238E27FC236}">
                  <a16:creationId xmlns:a16="http://schemas.microsoft.com/office/drawing/2014/main" id="{00000000-0008-0000-0D00-000007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2" name="Object 8" hidden="1">
              <a:extLst>
                <a:ext uri="{63B3BB69-23CF-44E3-9099-C40C66FF867C}">
                  <a14:compatExt spid="_x0000_s702472"/>
                </a:ext>
                <a:ext uri="{FF2B5EF4-FFF2-40B4-BE49-F238E27FC236}">
                  <a16:creationId xmlns:a16="http://schemas.microsoft.com/office/drawing/2014/main" id="{00000000-0008-0000-0D00-000008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3" name="Object 9" hidden="1">
              <a:extLst>
                <a:ext uri="{63B3BB69-23CF-44E3-9099-C40C66FF867C}">
                  <a14:compatExt spid="_x0000_s702473"/>
                </a:ext>
                <a:ext uri="{FF2B5EF4-FFF2-40B4-BE49-F238E27FC236}">
                  <a16:creationId xmlns:a16="http://schemas.microsoft.com/office/drawing/2014/main" id="{00000000-0008-0000-0D00-000009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89" name="Object 1" hidden="1">
              <a:extLst>
                <a:ext uri="{63B3BB69-23CF-44E3-9099-C40C66FF867C}">
                  <a14:compatExt spid="_x0000_s703489"/>
                </a:ext>
                <a:ext uri="{FF2B5EF4-FFF2-40B4-BE49-F238E27FC236}">
                  <a16:creationId xmlns:a16="http://schemas.microsoft.com/office/drawing/2014/main" id="{00000000-0008-0000-0E00-000001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0" name="Object 2" hidden="1">
              <a:extLst>
                <a:ext uri="{63B3BB69-23CF-44E3-9099-C40C66FF867C}">
                  <a14:compatExt spid="_x0000_s703490"/>
                </a:ext>
                <a:ext uri="{FF2B5EF4-FFF2-40B4-BE49-F238E27FC236}">
                  <a16:creationId xmlns:a16="http://schemas.microsoft.com/office/drawing/2014/main" id="{00000000-0008-0000-0E00-000002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1" name="Object 3" hidden="1">
              <a:extLst>
                <a:ext uri="{63B3BB69-23CF-44E3-9099-C40C66FF867C}">
                  <a14:compatExt spid="_x0000_s703491"/>
                </a:ext>
                <a:ext uri="{FF2B5EF4-FFF2-40B4-BE49-F238E27FC236}">
                  <a16:creationId xmlns:a16="http://schemas.microsoft.com/office/drawing/2014/main" id="{00000000-0008-0000-0E00-000003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2" name="Object 4" hidden="1">
              <a:extLst>
                <a:ext uri="{63B3BB69-23CF-44E3-9099-C40C66FF867C}">
                  <a14:compatExt spid="_x0000_s703492"/>
                </a:ext>
                <a:ext uri="{FF2B5EF4-FFF2-40B4-BE49-F238E27FC236}">
                  <a16:creationId xmlns:a16="http://schemas.microsoft.com/office/drawing/2014/main" id="{00000000-0008-0000-0E00-000004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3" name="Object 5" hidden="1">
              <a:extLst>
                <a:ext uri="{63B3BB69-23CF-44E3-9099-C40C66FF867C}">
                  <a14:compatExt spid="_x0000_s703493"/>
                </a:ext>
                <a:ext uri="{FF2B5EF4-FFF2-40B4-BE49-F238E27FC236}">
                  <a16:creationId xmlns:a16="http://schemas.microsoft.com/office/drawing/2014/main" id="{00000000-0008-0000-0E00-000005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4" name="Object 6" hidden="1">
              <a:extLst>
                <a:ext uri="{63B3BB69-23CF-44E3-9099-C40C66FF867C}">
                  <a14:compatExt spid="_x0000_s703494"/>
                </a:ext>
                <a:ext uri="{FF2B5EF4-FFF2-40B4-BE49-F238E27FC236}">
                  <a16:creationId xmlns:a16="http://schemas.microsoft.com/office/drawing/2014/main" id="{00000000-0008-0000-0E00-000006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5" name="Object 7" hidden="1">
              <a:extLst>
                <a:ext uri="{63B3BB69-23CF-44E3-9099-C40C66FF867C}">
                  <a14:compatExt spid="_x0000_s703495"/>
                </a:ext>
                <a:ext uri="{FF2B5EF4-FFF2-40B4-BE49-F238E27FC236}">
                  <a16:creationId xmlns:a16="http://schemas.microsoft.com/office/drawing/2014/main" id="{00000000-0008-0000-0E00-000007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6" name="Object 8" hidden="1">
              <a:extLst>
                <a:ext uri="{63B3BB69-23CF-44E3-9099-C40C66FF867C}">
                  <a14:compatExt spid="_x0000_s703496"/>
                </a:ext>
                <a:ext uri="{FF2B5EF4-FFF2-40B4-BE49-F238E27FC236}">
                  <a16:creationId xmlns:a16="http://schemas.microsoft.com/office/drawing/2014/main" id="{00000000-0008-0000-0E00-000008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7" name="Object 9" hidden="1">
              <a:extLst>
                <a:ext uri="{63B3BB69-23CF-44E3-9099-C40C66FF867C}">
                  <a14:compatExt spid="_x0000_s703497"/>
                </a:ext>
                <a:ext uri="{FF2B5EF4-FFF2-40B4-BE49-F238E27FC236}">
                  <a16:creationId xmlns:a16="http://schemas.microsoft.com/office/drawing/2014/main" id="{00000000-0008-0000-0E00-000009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3" name="Object 1" hidden="1">
              <a:extLst>
                <a:ext uri="{63B3BB69-23CF-44E3-9099-C40C66FF867C}">
                  <a14:compatExt spid="_x0000_s704513"/>
                </a:ext>
                <a:ext uri="{FF2B5EF4-FFF2-40B4-BE49-F238E27FC236}">
                  <a16:creationId xmlns:a16="http://schemas.microsoft.com/office/drawing/2014/main" id="{00000000-0008-0000-0F00-000001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4" name="Object 2" hidden="1">
              <a:extLst>
                <a:ext uri="{63B3BB69-23CF-44E3-9099-C40C66FF867C}">
                  <a14:compatExt spid="_x0000_s704514"/>
                </a:ext>
                <a:ext uri="{FF2B5EF4-FFF2-40B4-BE49-F238E27FC236}">
                  <a16:creationId xmlns:a16="http://schemas.microsoft.com/office/drawing/2014/main" id="{00000000-0008-0000-0F00-000002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5" name="Object 3" hidden="1">
              <a:extLst>
                <a:ext uri="{63B3BB69-23CF-44E3-9099-C40C66FF867C}">
                  <a14:compatExt spid="_x0000_s704515"/>
                </a:ext>
                <a:ext uri="{FF2B5EF4-FFF2-40B4-BE49-F238E27FC236}">
                  <a16:creationId xmlns:a16="http://schemas.microsoft.com/office/drawing/2014/main" id="{00000000-0008-0000-0F00-000003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6" name="Object 4" hidden="1">
              <a:extLst>
                <a:ext uri="{63B3BB69-23CF-44E3-9099-C40C66FF867C}">
                  <a14:compatExt spid="_x0000_s704516"/>
                </a:ext>
                <a:ext uri="{FF2B5EF4-FFF2-40B4-BE49-F238E27FC236}">
                  <a16:creationId xmlns:a16="http://schemas.microsoft.com/office/drawing/2014/main" id="{00000000-0008-0000-0F00-000004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7" name="Object 5" hidden="1">
              <a:extLst>
                <a:ext uri="{63B3BB69-23CF-44E3-9099-C40C66FF867C}">
                  <a14:compatExt spid="_x0000_s704517"/>
                </a:ext>
                <a:ext uri="{FF2B5EF4-FFF2-40B4-BE49-F238E27FC236}">
                  <a16:creationId xmlns:a16="http://schemas.microsoft.com/office/drawing/2014/main" id="{00000000-0008-0000-0F00-000005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8" name="Object 6" hidden="1">
              <a:extLst>
                <a:ext uri="{63B3BB69-23CF-44E3-9099-C40C66FF867C}">
                  <a14:compatExt spid="_x0000_s704518"/>
                </a:ext>
                <a:ext uri="{FF2B5EF4-FFF2-40B4-BE49-F238E27FC236}">
                  <a16:creationId xmlns:a16="http://schemas.microsoft.com/office/drawing/2014/main" id="{00000000-0008-0000-0F00-000006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9" name="Object 7" hidden="1">
              <a:extLst>
                <a:ext uri="{63B3BB69-23CF-44E3-9099-C40C66FF867C}">
                  <a14:compatExt spid="_x0000_s704519"/>
                </a:ext>
                <a:ext uri="{FF2B5EF4-FFF2-40B4-BE49-F238E27FC236}">
                  <a16:creationId xmlns:a16="http://schemas.microsoft.com/office/drawing/2014/main" id="{00000000-0008-0000-0F00-000007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20" name="Object 8" hidden="1">
              <a:extLst>
                <a:ext uri="{63B3BB69-23CF-44E3-9099-C40C66FF867C}">
                  <a14:compatExt spid="_x0000_s704520"/>
                </a:ext>
                <a:ext uri="{FF2B5EF4-FFF2-40B4-BE49-F238E27FC236}">
                  <a16:creationId xmlns:a16="http://schemas.microsoft.com/office/drawing/2014/main" id="{00000000-0008-0000-0F00-000008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21" name="Object 9" hidden="1">
              <a:extLst>
                <a:ext uri="{63B3BB69-23CF-44E3-9099-C40C66FF867C}">
                  <a14:compatExt spid="_x0000_s704521"/>
                </a:ext>
                <a:ext uri="{FF2B5EF4-FFF2-40B4-BE49-F238E27FC236}">
                  <a16:creationId xmlns:a16="http://schemas.microsoft.com/office/drawing/2014/main" id="{00000000-0008-0000-0F00-000009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7" name="Object 1" hidden="1">
              <a:extLst>
                <a:ext uri="{63B3BB69-23CF-44E3-9099-C40C66FF867C}">
                  <a14:compatExt spid="_x0000_s705537"/>
                </a:ext>
                <a:ext uri="{FF2B5EF4-FFF2-40B4-BE49-F238E27FC236}">
                  <a16:creationId xmlns:a16="http://schemas.microsoft.com/office/drawing/2014/main" id="{00000000-0008-0000-1000-000001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8" name="Object 2" hidden="1">
              <a:extLst>
                <a:ext uri="{63B3BB69-23CF-44E3-9099-C40C66FF867C}">
                  <a14:compatExt spid="_x0000_s705538"/>
                </a:ext>
                <a:ext uri="{FF2B5EF4-FFF2-40B4-BE49-F238E27FC236}">
                  <a16:creationId xmlns:a16="http://schemas.microsoft.com/office/drawing/2014/main" id="{00000000-0008-0000-1000-000002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39" name="Object 3" hidden="1">
              <a:extLst>
                <a:ext uri="{63B3BB69-23CF-44E3-9099-C40C66FF867C}">
                  <a14:compatExt spid="_x0000_s705539"/>
                </a:ext>
                <a:ext uri="{FF2B5EF4-FFF2-40B4-BE49-F238E27FC236}">
                  <a16:creationId xmlns:a16="http://schemas.microsoft.com/office/drawing/2014/main" id="{00000000-0008-0000-1000-000003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0" name="Object 4" hidden="1">
              <a:extLst>
                <a:ext uri="{63B3BB69-23CF-44E3-9099-C40C66FF867C}">
                  <a14:compatExt spid="_x0000_s705540"/>
                </a:ext>
                <a:ext uri="{FF2B5EF4-FFF2-40B4-BE49-F238E27FC236}">
                  <a16:creationId xmlns:a16="http://schemas.microsoft.com/office/drawing/2014/main" id="{00000000-0008-0000-1000-000004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1" name="Object 5" hidden="1">
              <a:extLst>
                <a:ext uri="{63B3BB69-23CF-44E3-9099-C40C66FF867C}">
                  <a14:compatExt spid="_x0000_s705541"/>
                </a:ext>
                <a:ext uri="{FF2B5EF4-FFF2-40B4-BE49-F238E27FC236}">
                  <a16:creationId xmlns:a16="http://schemas.microsoft.com/office/drawing/2014/main" id="{00000000-0008-0000-1000-000005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2" name="Object 6" hidden="1">
              <a:extLst>
                <a:ext uri="{63B3BB69-23CF-44E3-9099-C40C66FF867C}">
                  <a14:compatExt spid="_x0000_s705542"/>
                </a:ext>
                <a:ext uri="{FF2B5EF4-FFF2-40B4-BE49-F238E27FC236}">
                  <a16:creationId xmlns:a16="http://schemas.microsoft.com/office/drawing/2014/main" id="{00000000-0008-0000-1000-000006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3" name="Object 7" hidden="1">
              <a:extLst>
                <a:ext uri="{63B3BB69-23CF-44E3-9099-C40C66FF867C}">
                  <a14:compatExt spid="_x0000_s705543"/>
                </a:ext>
                <a:ext uri="{FF2B5EF4-FFF2-40B4-BE49-F238E27FC236}">
                  <a16:creationId xmlns:a16="http://schemas.microsoft.com/office/drawing/2014/main" id="{00000000-0008-0000-1000-000007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4" name="Object 8" hidden="1">
              <a:extLst>
                <a:ext uri="{63B3BB69-23CF-44E3-9099-C40C66FF867C}">
                  <a14:compatExt spid="_x0000_s705544"/>
                </a:ext>
                <a:ext uri="{FF2B5EF4-FFF2-40B4-BE49-F238E27FC236}">
                  <a16:creationId xmlns:a16="http://schemas.microsoft.com/office/drawing/2014/main" id="{00000000-0008-0000-1000-000008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5" name="Object 9" hidden="1">
              <a:extLst>
                <a:ext uri="{63B3BB69-23CF-44E3-9099-C40C66FF867C}">
                  <a14:compatExt spid="_x0000_s705545"/>
                </a:ext>
                <a:ext uri="{FF2B5EF4-FFF2-40B4-BE49-F238E27FC236}">
                  <a16:creationId xmlns:a16="http://schemas.microsoft.com/office/drawing/2014/main" id="{00000000-0008-0000-1000-000009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1" name="Object 1" hidden="1">
              <a:extLst>
                <a:ext uri="{63B3BB69-23CF-44E3-9099-C40C66FF867C}">
                  <a14:compatExt spid="_x0000_s721921"/>
                </a:ext>
                <a:ext uri="{FF2B5EF4-FFF2-40B4-BE49-F238E27FC236}">
                  <a16:creationId xmlns:a16="http://schemas.microsoft.com/office/drawing/2014/main" id="{00000000-0008-0000-1100-000001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2" name="Object 2" hidden="1">
              <a:extLst>
                <a:ext uri="{63B3BB69-23CF-44E3-9099-C40C66FF867C}">
                  <a14:compatExt spid="_x0000_s721922"/>
                </a:ext>
                <a:ext uri="{FF2B5EF4-FFF2-40B4-BE49-F238E27FC236}">
                  <a16:creationId xmlns:a16="http://schemas.microsoft.com/office/drawing/2014/main" id="{00000000-0008-0000-1100-000002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3" name="Object 3" hidden="1">
              <a:extLst>
                <a:ext uri="{63B3BB69-23CF-44E3-9099-C40C66FF867C}">
                  <a14:compatExt spid="_x0000_s721923"/>
                </a:ext>
                <a:ext uri="{FF2B5EF4-FFF2-40B4-BE49-F238E27FC236}">
                  <a16:creationId xmlns:a16="http://schemas.microsoft.com/office/drawing/2014/main" id="{00000000-0008-0000-1100-000003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4" name="Object 4" hidden="1">
              <a:extLst>
                <a:ext uri="{63B3BB69-23CF-44E3-9099-C40C66FF867C}">
                  <a14:compatExt spid="_x0000_s721924"/>
                </a:ext>
                <a:ext uri="{FF2B5EF4-FFF2-40B4-BE49-F238E27FC236}">
                  <a16:creationId xmlns:a16="http://schemas.microsoft.com/office/drawing/2014/main" id="{00000000-0008-0000-1100-000004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5" name="Object 5" hidden="1">
              <a:extLst>
                <a:ext uri="{63B3BB69-23CF-44E3-9099-C40C66FF867C}">
                  <a14:compatExt spid="_x0000_s721925"/>
                </a:ext>
                <a:ext uri="{FF2B5EF4-FFF2-40B4-BE49-F238E27FC236}">
                  <a16:creationId xmlns:a16="http://schemas.microsoft.com/office/drawing/2014/main" id="{00000000-0008-0000-1100-000005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6" name="Object 6" hidden="1">
              <a:extLst>
                <a:ext uri="{63B3BB69-23CF-44E3-9099-C40C66FF867C}">
                  <a14:compatExt spid="_x0000_s721926"/>
                </a:ext>
                <a:ext uri="{FF2B5EF4-FFF2-40B4-BE49-F238E27FC236}">
                  <a16:creationId xmlns:a16="http://schemas.microsoft.com/office/drawing/2014/main" id="{00000000-0008-0000-1100-000006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7" name="Object 7" hidden="1">
              <a:extLst>
                <a:ext uri="{63B3BB69-23CF-44E3-9099-C40C66FF867C}">
                  <a14:compatExt spid="_x0000_s721927"/>
                </a:ext>
                <a:ext uri="{FF2B5EF4-FFF2-40B4-BE49-F238E27FC236}">
                  <a16:creationId xmlns:a16="http://schemas.microsoft.com/office/drawing/2014/main" id="{00000000-0008-0000-1100-000007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8" name="Object 8" hidden="1">
              <a:extLst>
                <a:ext uri="{63B3BB69-23CF-44E3-9099-C40C66FF867C}">
                  <a14:compatExt spid="_x0000_s721928"/>
                </a:ext>
                <a:ext uri="{FF2B5EF4-FFF2-40B4-BE49-F238E27FC236}">
                  <a16:creationId xmlns:a16="http://schemas.microsoft.com/office/drawing/2014/main" id="{00000000-0008-0000-1100-000008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9" name="Object 9" hidden="1">
              <a:extLst>
                <a:ext uri="{63B3BB69-23CF-44E3-9099-C40C66FF867C}">
                  <a14:compatExt spid="_x0000_s721929"/>
                </a:ext>
                <a:ext uri="{FF2B5EF4-FFF2-40B4-BE49-F238E27FC236}">
                  <a16:creationId xmlns:a16="http://schemas.microsoft.com/office/drawing/2014/main" id="{00000000-0008-0000-1100-000009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69" name="Object 1" hidden="1">
              <a:extLst>
                <a:ext uri="{63B3BB69-23CF-44E3-9099-C40C66FF867C}">
                  <a14:compatExt spid="_x0000_s723969"/>
                </a:ext>
                <a:ext uri="{FF2B5EF4-FFF2-40B4-BE49-F238E27FC236}">
                  <a16:creationId xmlns:a16="http://schemas.microsoft.com/office/drawing/2014/main" id="{00000000-0008-0000-1200-000001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0" name="Object 2" hidden="1">
              <a:extLst>
                <a:ext uri="{63B3BB69-23CF-44E3-9099-C40C66FF867C}">
                  <a14:compatExt spid="_x0000_s723970"/>
                </a:ext>
                <a:ext uri="{FF2B5EF4-FFF2-40B4-BE49-F238E27FC236}">
                  <a16:creationId xmlns:a16="http://schemas.microsoft.com/office/drawing/2014/main" id="{00000000-0008-0000-1200-000002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1" name="Object 3" hidden="1">
              <a:extLst>
                <a:ext uri="{63B3BB69-23CF-44E3-9099-C40C66FF867C}">
                  <a14:compatExt spid="_x0000_s723971"/>
                </a:ext>
                <a:ext uri="{FF2B5EF4-FFF2-40B4-BE49-F238E27FC236}">
                  <a16:creationId xmlns:a16="http://schemas.microsoft.com/office/drawing/2014/main" id="{00000000-0008-0000-1200-000003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2" name="Object 4" hidden="1">
              <a:extLst>
                <a:ext uri="{63B3BB69-23CF-44E3-9099-C40C66FF867C}">
                  <a14:compatExt spid="_x0000_s723972"/>
                </a:ext>
                <a:ext uri="{FF2B5EF4-FFF2-40B4-BE49-F238E27FC236}">
                  <a16:creationId xmlns:a16="http://schemas.microsoft.com/office/drawing/2014/main" id="{00000000-0008-0000-1200-000004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3" name="Object 5" hidden="1">
              <a:extLst>
                <a:ext uri="{63B3BB69-23CF-44E3-9099-C40C66FF867C}">
                  <a14:compatExt spid="_x0000_s723973"/>
                </a:ext>
                <a:ext uri="{FF2B5EF4-FFF2-40B4-BE49-F238E27FC236}">
                  <a16:creationId xmlns:a16="http://schemas.microsoft.com/office/drawing/2014/main" id="{00000000-0008-0000-1200-000005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4" name="Object 6" hidden="1">
              <a:extLst>
                <a:ext uri="{63B3BB69-23CF-44E3-9099-C40C66FF867C}">
                  <a14:compatExt spid="_x0000_s723974"/>
                </a:ext>
                <a:ext uri="{FF2B5EF4-FFF2-40B4-BE49-F238E27FC236}">
                  <a16:creationId xmlns:a16="http://schemas.microsoft.com/office/drawing/2014/main" id="{00000000-0008-0000-1200-000006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5" name="Object 7" hidden="1">
              <a:extLst>
                <a:ext uri="{63B3BB69-23CF-44E3-9099-C40C66FF867C}">
                  <a14:compatExt spid="_x0000_s723975"/>
                </a:ext>
                <a:ext uri="{FF2B5EF4-FFF2-40B4-BE49-F238E27FC236}">
                  <a16:creationId xmlns:a16="http://schemas.microsoft.com/office/drawing/2014/main" id="{00000000-0008-0000-1200-000007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6" name="Object 8" hidden="1">
              <a:extLst>
                <a:ext uri="{63B3BB69-23CF-44E3-9099-C40C66FF867C}">
                  <a14:compatExt spid="_x0000_s723976"/>
                </a:ext>
                <a:ext uri="{FF2B5EF4-FFF2-40B4-BE49-F238E27FC236}">
                  <a16:creationId xmlns:a16="http://schemas.microsoft.com/office/drawing/2014/main" id="{00000000-0008-0000-1200-000008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7" name="Object 9" hidden="1">
              <a:extLst>
                <a:ext uri="{63B3BB69-23CF-44E3-9099-C40C66FF867C}">
                  <a14:compatExt spid="_x0000_s723977"/>
                </a:ext>
                <a:ext uri="{FF2B5EF4-FFF2-40B4-BE49-F238E27FC236}">
                  <a16:creationId xmlns:a16="http://schemas.microsoft.com/office/drawing/2014/main" id="{00000000-0008-0000-1200-000009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3" name="Object 1" hidden="1">
              <a:extLst>
                <a:ext uri="{63B3BB69-23CF-44E3-9099-C40C66FF867C}">
                  <a14:compatExt spid="_x0000_s724993"/>
                </a:ext>
                <a:ext uri="{FF2B5EF4-FFF2-40B4-BE49-F238E27FC236}">
                  <a16:creationId xmlns:a16="http://schemas.microsoft.com/office/drawing/2014/main" id="{00000000-0008-0000-1300-000001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4" name="Object 2" hidden="1">
              <a:extLst>
                <a:ext uri="{63B3BB69-23CF-44E3-9099-C40C66FF867C}">
                  <a14:compatExt spid="_x0000_s724994"/>
                </a:ext>
                <a:ext uri="{FF2B5EF4-FFF2-40B4-BE49-F238E27FC236}">
                  <a16:creationId xmlns:a16="http://schemas.microsoft.com/office/drawing/2014/main" id="{00000000-0008-0000-1300-000002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5" name="Object 3" hidden="1">
              <a:extLst>
                <a:ext uri="{63B3BB69-23CF-44E3-9099-C40C66FF867C}">
                  <a14:compatExt spid="_x0000_s724995"/>
                </a:ext>
                <a:ext uri="{FF2B5EF4-FFF2-40B4-BE49-F238E27FC236}">
                  <a16:creationId xmlns:a16="http://schemas.microsoft.com/office/drawing/2014/main" id="{00000000-0008-0000-1300-000003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6" name="Object 4" hidden="1">
              <a:extLst>
                <a:ext uri="{63B3BB69-23CF-44E3-9099-C40C66FF867C}">
                  <a14:compatExt spid="_x0000_s724996"/>
                </a:ext>
                <a:ext uri="{FF2B5EF4-FFF2-40B4-BE49-F238E27FC236}">
                  <a16:creationId xmlns:a16="http://schemas.microsoft.com/office/drawing/2014/main" id="{00000000-0008-0000-1300-000004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7" name="Object 5" hidden="1">
              <a:extLst>
                <a:ext uri="{63B3BB69-23CF-44E3-9099-C40C66FF867C}">
                  <a14:compatExt spid="_x0000_s724997"/>
                </a:ext>
                <a:ext uri="{FF2B5EF4-FFF2-40B4-BE49-F238E27FC236}">
                  <a16:creationId xmlns:a16="http://schemas.microsoft.com/office/drawing/2014/main" id="{00000000-0008-0000-1300-000005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8" name="Object 6" hidden="1">
              <a:extLst>
                <a:ext uri="{63B3BB69-23CF-44E3-9099-C40C66FF867C}">
                  <a14:compatExt spid="_x0000_s724998"/>
                </a:ext>
                <a:ext uri="{FF2B5EF4-FFF2-40B4-BE49-F238E27FC236}">
                  <a16:creationId xmlns:a16="http://schemas.microsoft.com/office/drawing/2014/main" id="{00000000-0008-0000-1300-000006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9" name="Object 7" hidden="1">
              <a:extLst>
                <a:ext uri="{63B3BB69-23CF-44E3-9099-C40C66FF867C}">
                  <a14:compatExt spid="_x0000_s724999"/>
                </a:ext>
                <a:ext uri="{FF2B5EF4-FFF2-40B4-BE49-F238E27FC236}">
                  <a16:creationId xmlns:a16="http://schemas.microsoft.com/office/drawing/2014/main" id="{00000000-0008-0000-1300-000007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5000" name="Object 8" hidden="1">
              <a:extLst>
                <a:ext uri="{63B3BB69-23CF-44E3-9099-C40C66FF867C}">
                  <a14:compatExt spid="_x0000_s725000"/>
                </a:ext>
                <a:ext uri="{FF2B5EF4-FFF2-40B4-BE49-F238E27FC236}">
                  <a16:creationId xmlns:a16="http://schemas.microsoft.com/office/drawing/2014/main" id="{00000000-0008-0000-1300-000008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5001" name="Object 9" hidden="1">
              <a:extLst>
                <a:ext uri="{63B3BB69-23CF-44E3-9099-C40C66FF867C}">
                  <a14:compatExt spid="_x0000_s725001"/>
                </a:ext>
                <a:ext uri="{FF2B5EF4-FFF2-40B4-BE49-F238E27FC236}">
                  <a16:creationId xmlns:a16="http://schemas.microsoft.com/office/drawing/2014/main" id="{00000000-0008-0000-1300-000009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7" name="Object 1" hidden="1">
              <a:extLst>
                <a:ext uri="{63B3BB69-23CF-44E3-9099-C40C66FF867C}">
                  <a14:compatExt spid="_x0000_s726017"/>
                </a:ext>
                <a:ext uri="{FF2B5EF4-FFF2-40B4-BE49-F238E27FC236}">
                  <a16:creationId xmlns:a16="http://schemas.microsoft.com/office/drawing/2014/main" id="{00000000-0008-0000-1400-000001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8" name="Object 2" hidden="1">
              <a:extLst>
                <a:ext uri="{63B3BB69-23CF-44E3-9099-C40C66FF867C}">
                  <a14:compatExt spid="_x0000_s726018"/>
                </a:ext>
                <a:ext uri="{FF2B5EF4-FFF2-40B4-BE49-F238E27FC236}">
                  <a16:creationId xmlns:a16="http://schemas.microsoft.com/office/drawing/2014/main" id="{00000000-0008-0000-1400-000002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19" name="Object 3" hidden="1">
              <a:extLst>
                <a:ext uri="{63B3BB69-23CF-44E3-9099-C40C66FF867C}">
                  <a14:compatExt spid="_x0000_s726019"/>
                </a:ext>
                <a:ext uri="{FF2B5EF4-FFF2-40B4-BE49-F238E27FC236}">
                  <a16:creationId xmlns:a16="http://schemas.microsoft.com/office/drawing/2014/main" id="{00000000-0008-0000-1400-000003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0" name="Object 4" hidden="1">
              <a:extLst>
                <a:ext uri="{63B3BB69-23CF-44E3-9099-C40C66FF867C}">
                  <a14:compatExt spid="_x0000_s726020"/>
                </a:ext>
                <a:ext uri="{FF2B5EF4-FFF2-40B4-BE49-F238E27FC236}">
                  <a16:creationId xmlns:a16="http://schemas.microsoft.com/office/drawing/2014/main" id="{00000000-0008-0000-1400-000004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1" name="Object 5" hidden="1">
              <a:extLst>
                <a:ext uri="{63B3BB69-23CF-44E3-9099-C40C66FF867C}">
                  <a14:compatExt spid="_x0000_s726021"/>
                </a:ext>
                <a:ext uri="{FF2B5EF4-FFF2-40B4-BE49-F238E27FC236}">
                  <a16:creationId xmlns:a16="http://schemas.microsoft.com/office/drawing/2014/main" id="{00000000-0008-0000-1400-000005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2" name="Object 6" hidden="1">
              <a:extLst>
                <a:ext uri="{63B3BB69-23CF-44E3-9099-C40C66FF867C}">
                  <a14:compatExt spid="_x0000_s726022"/>
                </a:ext>
                <a:ext uri="{FF2B5EF4-FFF2-40B4-BE49-F238E27FC236}">
                  <a16:creationId xmlns:a16="http://schemas.microsoft.com/office/drawing/2014/main" id="{00000000-0008-0000-1400-000006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3" name="Object 7" hidden="1">
              <a:extLst>
                <a:ext uri="{63B3BB69-23CF-44E3-9099-C40C66FF867C}">
                  <a14:compatExt spid="_x0000_s726023"/>
                </a:ext>
                <a:ext uri="{FF2B5EF4-FFF2-40B4-BE49-F238E27FC236}">
                  <a16:creationId xmlns:a16="http://schemas.microsoft.com/office/drawing/2014/main" id="{00000000-0008-0000-1400-000007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4" name="Object 8" hidden="1">
              <a:extLst>
                <a:ext uri="{63B3BB69-23CF-44E3-9099-C40C66FF867C}">
                  <a14:compatExt spid="_x0000_s726024"/>
                </a:ext>
                <a:ext uri="{FF2B5EF4-FFF2-40B4-BE49-F238E27FC236}">
                  <a16:creationId xmlns:a16="http://schemas.microsoft.com/office/drawing/2014/main" id="{00000000-0008-0000-1400-000008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5" name="Object 9" hidden="1">
              <a:extLst>
                <a:ext uri="{63B3BB69-23CF-44E3-9099-C40C66FF867C}">
                  <a14:compatExt spid="_x0000_s726025"/>
                </a:ext>
                <a:ext uri="{FF2B5EF4-FFF2-40B4-BE49-F238E27FC236}">
                  <a16:creationId xmlns:a16="http://schemas.microsoft.com/office/drawing/2014/main" id="{00000000-0008-0000-1400-000009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1" name="Object 1" hidden="1">
              <a:extLst>
                <a:ext uri="{63B3BB69-23CF-44E3-9099-C40C66FF867C}">
                  <a14:compatExt spid="_x0000_s727041"/>
                </a:ext>
                <a:ext uri="{FF2B5EF4-FFF2-40B4-BE49-F238E27FC236}">
                  <a16:creationId xmlns:a16="http://schemas.microsoft.com/office/drawing/2014/main" id="{00000000-0008-0000-1500-000001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2" name="Object 2" hidden="1">
              <a:extLst>
                <a:ext uri="{63B3BB69-23CF-44E3-9099-C40C66FF867C}">
                  <a14:compatExt spid="_x0000_s727042"/>
                </a:ext>
                <a:ext uri="{FF2B5EF4-FFF2-40B4-BE49-F238E27FC236}">
                  <a16:creationId xmlns:a16="http://schemas.microsoft.com/office/drawing/2014/main" id="{00000000-0008-0000-1500-000002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3" name="Object 3" hidden="1">
              <a:extLst>
                <a:ext uri="{63B3BB69-23CF-44E3-9099-C40C66FF867C}">
                  <a14:compatExt spid="_x0000_s727043"/>
                </a:ext>
                <a:ext uri="{FF2B5EF4-FFF2-40B4-BE49-F238E27FC236}">
                  <a16:creationId xmlns:a16="http://schemas.microsoft.com/office/drawing/2014/main" id="{00000000-0008-0000-1500-000003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4" name="Object 4" hidden="1">
              <a:extLst>
                <a:ext uri="{63B3BB69-23CF-44E3-9099-C40C66FF867C}">
                  <a14:compatExt spid="_x0000_s727044"/>
                </a:ext>
                <a:ext uri="{FF2B5EF4-FFF2-40B4-BE49-F238E27FC236}">
                  <a16:creationId xmlns:a16="http://schemas.microsoft.com/office/drawing/2014/main" id="{00000000-0008-0000-1500-000004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5" name="Object 5" hidden="1">
              <a:extLst>
                <a:ext uri="{63B3BB69-23CF-44E3-9099-C40C66FF867C}">
                  <a14:compatExt spid="_x0000_s727045"/>
                </a:ext>
                <a:ext uri="{FF2B5EF4-FFF2-40B4-BE49-F238E27FC236}">
                  <a16:creationId xmlns:a16="http://schemas.microsoft.com/office/drawing/2014/main" id="{00000000-0008-0000-1500-000005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6" name="Object 6" hidden="1">
              <a:extLst>
                <a:ext uri="{63B3BB69-23CF-44E3-9099-C40C66FF867C}">
                  <a14:compatExt spid="_x0000_s727046"/>
                </a:ext>
                <a:ext uri="{FF2B5EF4-FFF2-40B4-BE49-F238E27FC236}">
                  <a16:creationId xmlns:a16="http://schemas.microsoft.com/office/drawing/2014/main" id="{00000000-0008-0000-1500-000006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7" name="Object 7" hidden="1">
              <a:extLst>
                <a:ext uri="{63B3BB69-23CF-44E3-9099-C40C66FF867C}">
                  <a14:compatExt spid="_x0000_s727047"/>
                </a:ext>
                <a:ext uri="{FF2B5EF4-FFF2-40B4-BE49-F238E27FC236}">
                  <a16:creationId xmlns:a16="http://schemas.microsoft.com/office/drawing/2014/main" id="{00000000-0008-0000-1500-000007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8" name="Object 8" hidden="1">
              <a:extLst>
                <a:ext uri="{63B3BB69-23CF-44E3-9099-C40C66FF867C}">
                  <a14:compatExt spid="_x0000_s727048"/>
                </a:ext>
                <a:ext uri="{FF2B5EF4-FFF2-40B4-BE49-F238E27FC236}">
                  <a16:creationId xmlns:a16="http://schemas.microsoft.com/office/drawing/2014/main" id="{00000000-0008-0000-1500-000008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9" name="Object 9" hidden="1">
              <a:extLst>
                <a:ext uri="{63B3BB69-23CF-44E3-9099-C40C66FF867C}">
                  <a14:compatExt spid="_x0000_s727049"/>
                </a:ext>
                <a:ext uri="{FF2B5EF4-FFF2-40B4-BE49-F238E27FC236}">
                  <a16:creationId xmlns:a16="http://schemas.microsoft.com/office/drawing/2014/main" id="{00000000-0008-0000-1500-000009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5" name="Object 1" hidden="1">
              <a:extLst>
                <a:ext uri="{63B3BB69-23CF-44E3-9099-C40C66FF867C}">
                  <a14:compatExt spid="_x0000_s728065"/>
                </a:ext>
                <a:ext uri="{FF2B5EF4-FFF2-40B4-BE49-F238E27FC236}">
                  <a16:creationId xmlns:a16="http://schemas.microsoft.com/office/drawing/2014/main" id="{00000000-0008-0000-1600-000001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6" name="Object 2" hidden="1">
              <a:extLst>
                <a:ext uri="{63B3BB69-23CF-44E3-9099-C40C66FF867C}">
                  <a14:compatExt spid="_x0000_s728066"/>
                </a:ext>
                <a:ext uri="{FF2B5EF4-FFF2-40B4-BE49-F238E27FC236}">
                  <a16:creationId xmlns:a16="http://schemas.microsoft.com/office/drawing/2014/main" id="{00000000-0008-0000-1600-000002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67" name="Object 3" hidden="1">
              <a:extLst>
                <a:ext uri="{63B3BB69-23CF-44E3-9099-C40C66FF867C}">
                  <a14:compatExt spid="_x0000_s728067"/>
                </a:ext>
                <a:ext uri="{FF2B5EF4-FFF2-40B4-BE49-F238E27FC236}">
                  <a16:creationId xmlns:a16="http://schemas.microsoft.com/office/drawing/2014/main" id="{00000000-0008-0000-1600-000003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8" name="Object 4" hidden="1">
              <a:extLst>
                <a:ext uri="{63B3BB69-23CF-44E3-9099-C40C66FF867C}">
                  <a14:compatExt spid="_x0000_s728068"/>
                </a:ext>
                <a:ext uri="{FF2B5EF4-FFF2-40B4-BE49-F238E27FC236}">
                  <a16:creationId xmlns:a16="http://schemas.microsoft.com/office/drawing/2014/main" id="{00000000-0008-0000-1600-000004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9" name="Object 5" hidden="1">
              <a:extLst>
                <a:ext uri="{63B3BB69-23CF-44E3-9099-C40C66FF867C}">
                  <a14:compatExt spid="_x0000_s728069"/>
                </a:ext>
                <a:ext uri="{FF2B5EF4-FFF2-40B4-BE49-F238E27FC236}">
                  <a16:creationId xmlns:a16="http://schemas.microsoft.com/office/drawing/2014/main" id="{00000000-0008-0000-1600-000005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0" name="Object 6" hidden="1">
              <a:extLst>
                <a:ext uri="{63B3BB69-23CF-44E3-9099-C40C66FF867C}">
                  <a14:compatExt spid="_x0000_s728070"/>
                </a:ext>
                <a:ext uri="{FF2B5EF4-FFF2-40B4-BE49-F238E27FC236}">
                  <a16:creationId xmlns:a16="http://schemas.microsoft.com/office/drawing/2014/main" id="{00000000-0008-0000-1600-000006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1" name="Object 7" hidden="1">
              <a:extLst>
                <a:ext uri="{63B3BB69-23CF-44E3-9099-C40C66FF867C}">
                  <a14:compatExt spid="_x0000_s728071"/>
                </a:ext>
                <a:ext uri="{FF2B5EF4-FFF2-40B4-BE49-F238E27FC236}">
                  <a16:creationId xmlns:a16="http://schemas.microsoft.com/office/drawing/2014/main" id="{00000000-0008-0000-1600-000007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2" name="Object 8" hidden="1">
              <a:extLst>
                <a:ext uri="{63B3BB69-23CF-44E3-9099-C40C66FF867C}">
                  <a14:compatExt spid="_x0000_s728072"/>
                </a:ext>
                <a:ext uri="{FF2B5EF4-FFF2-40B4-BE49-F238E27FC236}">
                  <a16:creationId xmlns:a16="http://schemas.microsoft.com/office/drawing/2014/main" id="{00000000-0008-0000-1600-000008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3" name="Object 9" hidden="1">
              <a:extLst>
                <a:ext uri="{63B3BB69-23CF-44E3-9099-C40C66FF867C}">
                  <a14:compatExt spid="_x0000_s728073"/>
                </a:ext>
                <a:ext uri="{FF2B5EF4-FFF2-40B4-BE49-F238E27FC236}">
                  <a16:creationId xmlns:a16="http://schemas.microsoft.com/office/drawing/2014/main" id="{00000000-0008-0000-1600-000009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89" name="Object 1" hidden="1">
              <a:extLst>
                <a:ext uri="{63B3BB69-23CF-44E3-9099-C40C66FF867C}">
                  <a14:compatExt spid="_x0000_s729089"/>
                </a:ext>
                <a:ext uri="{FF2B5EF4-FFF2-40B4-BE49-F238E27FC236}">
                  <a16:creationId xmlns:a16="http://schemas.microsoft.com/office/drawing/2014/main" id="{00000000-0008-0000-1700-000001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0" name="Object 2" hidden="1">
              <a:extLst>
                <a:ext uri="{63B3BB69-23CF-44E3-9099-C40C66FF867C}">
                  <a14:compatExt spid="_x0000_s729090"/>
                </a:ext>
                <a:ext uri="{FF2B5EF4-FFF2-40B4-BE49-F238E27FC236}">
                  <a16:creationId xmlns:a16="http://schemas.microsoft.com/office/drawing/2014/main" id="{00000000-0008-0000-1700-000002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1" name="Object 3" hidden="1">
              <a:extLst>
                <a:ext uri="{63B3BB69-23CF-44E3-9099-C40C66FF867C}">
                  <a14:compatExt spid="_x0000_s729091"/>
                </a:ext>
                <a:ext uri="{FF2B5EF4-FFF2-40B4-BE49-F238E27FC236}">
                  <a16:creationId xmlns:a16="http://schemas.microsoft.com/office/drawing/2014/main" id="{00000000-0008-0000-1700-000003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2" name="Object 4" hidden="1">
              <a:extLst>
                <a:ext uri="{63B3BB69-23CF-44E3-9099-C40C66FF867C}">
                  <a14:compatExt spid="_x0000_s729092"/>
                </a:ext>
                <a:ext uri="{FF2B5EF4-FFF2-40B4-BE49-F238E27FC236}">
                  <a16:creationId xmlns:a16="http://schemas.microsoft.com/office/drawing/2014/main" id="{00000000-0008-0000-1700-000004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3" name="Object 5" hidden="1">
              <a:extLst>
                <a:ext uri="{63B3BB69-23CF-44E3-9099-C40C66FF867C}">
                  <a14:compatExt spid="_x0000_s729093"/>
                </a:ext>
                <a:ext uri="{FF2B5EF4-FFF2-40B4-BE49-F238E27FC236}">
                  <a16:creationId xmlns:a16="http://schemas.microsoft.com/office/drawing/2014/main" id="{00000000-0008-0000-1700-000005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4" name="Object 6" hidden="1">
              <a:extLst>
                <a:ext uri="{63B3BB69-23CF-44E3-9099-C40C66FF867C}">
                  <a14:compatExt spid="_x0000_s729094"/>
                </a:ext>
                <a:ext uri="{FF2B5EF4-FFF2-40B4-BE49-F238E27FC236}">
                  <a16:creationId xmlns:a16="http://schemas.microsoft.com/office/drawing/2014/main" id="{00000000-0008-0000-1700-000006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5" name="Object 7" hidden="1">
              <a:extLst>
                <a:ext uri="{63B3BB69-23CF-44E3-9099-C40C66FF867C}">
                  <a14:compatExt spid="_x0000_s729095"/>
                </a:ext>
                <a:ext uri="{FF2B5EF4-FFF2-40B4-BE49-F238E27FC236}">
                  <a16:creationId xmlns:a16="http://schemas.microsoft.com/office/drawing/2014/main" id="{00000000-0008-0000-1700-000007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6" name="Object 8" hidden="1">
              <a:extLst>
                <a:ext uri="{63B3BB69-23CF-44E3-9099-C40C66FF867C}">
                  <a14:compatExt spid="_x0000_s729096"/>
                </a:ext>
                <a:ext uri="{FF2B5EF4-FFF2-40B4-BE49-F238E27FC236}">
                  <a16:creationId xmlns:a16="http://schemas.microsoft.com/office/drawing/2014/main" id="{00000000-0008-0000-1700-000008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7" name="Object 9" hidden="1">
              <a:extLst>
                <a:ext uri="{63B3BB69-23CF-44E3-9099-C40C66FF867C}">
                  <a14:compatExt spid="_x0000_s729097"/>
                </a:ext>
                <a:ext uri="{FF2B5EF4-FFF2-40B4-BE49-F238E27FC236}">
                  <a16:creationId xmlns:a16="http://schemas.microsoft.com/office/drawing/2014/main" id="{00000000-0008-0000-1700-000009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2" name="Object 10" hidden="1">
              <a:extLst>
                <a:ext uri="{63B3BB69-23CF-44E3-9099-C40C66FF867C}">
                  <a14:compatExt spid="_x0000_s730122"/>
                </a:ext>
                <a:ext uri="{FF2B5EF4-FFF2-40B4-BE49-F238E27FC236}">
                  <a16:creationId xmlns:a16="http://schemas.microsoft.com/office/drawing/2014/main" id="{00000000-0008-0000-1800-00000A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3" name="Object 11" hidden="1">
              <a:extLst>
                <a:ext uri="{63B3BB69-23CF-44E3-9099-C40C66FF867C}">
                  <a14:compatExt spid="_x0000_s730123"/>
                </a:ext>
                <a:ext uri="{FF2B5EF4-FFF2-40B4-BE49-F238E27FC236}">
                  <a16:creationId xmlns:a16="http://schemas.microsoft.com/office/drawing/2014/main" id="{00000000-0008-0000-1800-00000B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4" name="Object 12" hidden="1">
              <a:extLst>
                <a:ext uri="{63B3BB69-23CF-44E3-9099-C40C66FF867C}">
                  <a14:compatExt spid="_x0000_s730124"/>
                </a:ext>
                <a:ext uri="{FF2B5EF4-FFF2-40B4-BE49-F238E27FC236}">
                  <a16:creationId xmlns:a16="http://schemas.microsoft.com/office/drawing/2014/main" id="{00000000-0008-0000-1800-00000C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5" name="Object 13" hidden="1">
              <a:extLst>
                <a:ext uri="{63B3BB69-23CF-44E3-9099-C40C66FF867C}">
                  <a14:compatExt spid="_x0000_s730125"/>
                </a:ext>
                <a:ext uri="{FF2B5EF4-FFF2-40B4-BE49-F238E27FC236}">
                  <a16:creationId xmlns:a16="http://schemas.microsoft.com/office/drawing/2014/main" id="{00000000-0008-0000-1800-00000D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6" name="Object 14" hidden="1">
              <a:extLst>
                <a:ext uri="{63B3BB69-23CF-44E3-9099-C40C66FF867C}">
                  <a14:compatExt spid="_x0000_s730126"/>
                </a:ext>
                <a:ext uri="{FF2B5EF4-FFF2-40B4-BE49-F238E27FC236}">
                  <a16:creationId xmlns:a16="http://schemas.microsoft.com/office/drawing/2014/main" id="{00000000-0008-0000-1800-00000E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7" name="Object 15" hidden="1">
              <a:extLst>
                <a:ext uri="{63B3BB69-23CF-44E3-9099-C40C66FF867C}">
                  <a14:compatExt spid="_x0000_s730127"/>
                </a:ext>
                <a:ext uri="{FF2B5EF4-FFF2-40B4-BE49-F238E27FC236}">
                  <a16:creationId xmlns:a16="http://schemas.microsoft.com/office/drawing/2014/main" id="{00000000-0008-0000-1800-00000F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8" name="Object 16" hidden="1">
              <a:extLst>
                <a:ext uri="{63B3BB69-23CF-44E3-9099-C40C66FF867C}">
                  <a14:compatExt spid="_x0000_s730128"/>
                </a:ext>
                <a:ext uri="{FF2B5EF4-FFF2-40B4-BE49-F238E27FC236}">
                  <a16:creationId xmlns:a16="http://schemas.microsoft.com/office/drawing/2014/main" id="{00000000-0008-0000-1800-000010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9" name="Object 17" hidden="1">
              <a:extLst>
                <a:ext uri="{63B3BB69-23CF-44E3-9099-C40C66FF867C}">
                  <a14:compatExt spid="_x0000_s730129"/>
                </a:ext>
                <a:ext uri="{FF2B5EF4-FFF2-40B4-BE49-F238E27FC236}">
                  <a16:creationId xmlns:a16="http://schemas.microsoft.com/office/drawing/2014/main" id="{00000000-0008-0000-1800-000011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30" name="Object 18" hidden="1">
              <a:extLst>
                <a:ext uri="{63B3BB69-23CF-44E3-9099-C40C66FF867C}">
                  <a14:compatExt spid="_x0000_s730130"/>
                </a:ext>
                <a:ext uri="{FF2B5EF4-FFF2-40B4-BE49-F238E27FC236}">
                  <a16:creationId xmlns:a16="http://schemas.microsoft.com/office/drawing/2014/main" id="{00000000-0008-0000-1800-000012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7" name="Object 1" hidden="1">
              <a:extLst>
                <a:ext uri="{63B3BB69-23CF-44E3-9099-C40C66FF867C}">
                  <a14:compatExt spid="_x0000_s731137"/>
                </a:ext>
                <a:ext uri="{FF2B5EF4-FFF2-40B4-BE49-F238E27FC236}">
                  <a16:creationId xmlns:a16="http://schemas.microsoft.com/office/drawing/2014/main" id="{00000000-0008-0000-1900-000001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8" name="Object 2" hidden="1">
              <a:extLst>
                <a:ext uri="{63B3BB69-23CF-44E3-9099-C40C66FF867C}">
                  <a14:compatExt spid="_x0000_s731138"/>
                </a:ext>
                <a:ext uri="{FF2B5EF4-FFF2-40B4-BE49-F238E27FC236}">
                  <a16:creationId xmlns:a16="http://schemas.microsoft.com/office/drawing/2014/main" id="{00000000-0008-0000-1900-000002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39" name="Object 3" hidden="1">
              <a:extLst>
                <a:ext uri="{63B3BB69-23CF-44E3-9099-C40C66FF867C}">
                  <a14:compatExt spid="_x0000_s731139"/>
                </a:ext>
                <a:ext uri="{FF2B5EF4-FFF2-40B4-BE49-F238E27FC236}">
                  <a16:creationId xmlns:a16="http://schemas.microsoft.com/office/drawing/2014/main" id="{00000000-0008-0000-1900-000003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0" name="Object 4" hidden="1">
              <a:extLst>
                <a:ext uri="{63B3BB69-23CF-44E3-9099-C40C66FF867C}">
                  <a14:compatExt spid="_x0000_s731140"/>
                </a:ext>
                <a:ext uri="{FF2B5EF4-FFF2-40B4-BE49-F238E27FC236}">
                  <a16:creationId xmlns:a16="http://schemas.microsoft.com/office/drawing/2014/main" id="{00000000-0008-0000-1900-000004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1" name="Object 5" hidden="1">
              <a:extLst>
                <a:ext uri="{63B3BB69-23CF-44E3-9099-C40C66FF867C}">
                  <a14:compatExt spid="_x0000_s731141"/>
                </a:ext>
                <a:ext uri="{FF2B5EF4-FFF2-40B4-BE49-F238E27FC236}">
                  <a16:creationId xmlns:a16="http://schemas.microsoft.com/office/drawing/2014/main" id="{00000000-0008-0000-1900-000005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2" name="Object 6" hidden="1">
              <a:extLst>
                <a:ext uri="{63B3BB69-23CF-44E3-9099-C40C66FF867C}">
                  <a14:compatExt spid="_x0000_s731142"/>
                </a:ext>
                <a:ext uri="{FF2B5EF4-FFF2-40B4-BE49-F238E27FC236}">
                  <a16:creationId xmlns:a16="http://schemas.microsoft.com/office/drawing/2014/main" id="{00000000-0008-0000-1900-000006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3" name="Object 7" hidden="1">
              <a:extLst>
                <a:ext uri="{63B3BB69-23CF-44E3-9099-C40C66FF867C}">
                  <a14:compatExt spid="_x0000_s731143"/>
                </a:ext>
                <a:ext uri="{FF2B5EF4-FFF2-40B4-BE49-F238E27FC236}">
                  <a16:creationId xmlns:a16="http://schemas.microsoft.com/office/drawing/2014/main" id="{00000000-0008-0000-1900-000007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4" name="Object 8" hidden="1">
              <a:extLst>
                <a:ext uri="{63B3BB69-23CF-44E3-9099-C40C66FF867C}">
                  <a14:compatExt spid="_x0000_s731144"/>
                </a:ext>
                <a:ext uri="{FF2B5EF4-FFF2-40B4-BE49-F238E27FC236}">
                  <a16:creationId xmlns:a16="http://schemas.microsoft.com/office/drawing/2014/main" id="{00000000-0008-0000-1900-000008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5" name="Object 9" hidden="1">
              <a:extLst>
                <a:ext uri="{63B3BB69-23CF-44E3-9099-C40C66FF867C}">
                  <a14:compatExt spid="_x0000_s731145"/>
                </a:ext>
                <a:ext uri="{FF2B5EF4-FFF2-40B4-BE49-F238E27FC236}">
                  <a16:creationId xmlns:a16="http://schemas.microsoft.com/office/drawing/2014/main" id="{00000000-0008-0000-1900-000009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1" name="Object 1" hidden="1">
              <a:extLst>
                <a:ext uri="{63B3BB69-23CF-44E3-9099-C40C66FF867C}">
                  <a14:compatExt spid="_x0000_s732161"/>
                </a:ext>
                <a:ext uri="{FF2B5EF4-FFF2-40B4-BE49-F238E27FC236}">
                  <a16:creationId xmlns:a16="http://schemas.microsoft.com/office/drawing/2014/main" id="{00000000-0008-0000-1A00-000001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2" name="Object 2" hidden="1">
              <a:extLst>
                <a:ext uri="{63B3BB69-23CF-44E3-9099-C40C66FF867C}">
                  <a14:compatExt spid="_x0000_s732162"/>
                </a:ext>
                <a:ext uri="{FF2B5EF4-FFF2-40B4-BE49-F238E27FC236}">
                  <a16:creationId xmlns:a16="http://schemas.microsoft.com/office/drawing/2014/main" id="{00000000-0008-0000-1A00-000002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3" name="Object 3" hidden="1">
              <a:extLst>
                <a:ext uri="{63B3BB69-23CF-44E3-9099-C40C66FF867C}">
                  <a14:compatExt spid="_x0000_s732163"/>
                </a:ext>
                <a:ext uri="{FF2B5EF4-FFF2-40B4-BE49-F238E27FC236}">
                  <a16:creationId xmlns:a16="http://schemas.microsoft.com/office/drawing/2014/main" id="{00000000-0008-0000-1A00-000003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4" name="Object 4" hidden="1">
              <a:extLst>
                <a:ext uri="{63B3BB69-23CF-44E3-9099-C40C66FF867C}">
                  <a14:compatExt spid="_x0000_s732164"/>
                </a:ext>
                <a:ext uri="{FF2B5EF4-FFF2-40B4-BE49-F238E27FC236}">
                  <a16:creationId xmlns:a16="http://schemas.microsoft.com/office/drawing/2014/main" id="{00000000-0008-0000-1A00-000004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5" name="Object 5" hidden="1">
              <a:extLst>
                <a:ext uri="{63B3BB69-23CF-44E3-9099-C40C66FF867C}">
                  <a14:compatExt spid="_x0000_s732165"/>
                </a:ext>
                <a:ext uri="{FF2B5EF4-FFF2-40B4-BE49-F238E27FC236}">
                  <a16:creationId xmlns:a16="http://schemas.microsoft.com/office/drawing/2014/main" id="{00000000-0008-0000-1A00-000005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6" name="Object 6" hidden="1">
              <a:extLst>
                <a:ext uri="{63B3BB69-23CF-44E3-9099-C40C66FF867C}">
                  <a14:compatExt spid="_x0000_s732166"/>
                </a:ext>
                <a:ext uri="{FF2B5EF4-FFF2-40B4-BE49-F238E27FC236}">
                  <a16:creationId xmlns:a16="http://schemas.microsoft.com/office/drawing/2014/main" id="{00000000-0008-0000-1A00-000006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7" name="Object 7" hidden="1">
              <a:extLst>
                <a:ext uri="{63B3BB69-23CF-44E3-9099-C40C66FF867C}">
                  <a14:compatExt spid="_x0000_s732167"/>
                </a:ext>
                <a:ext uri="{FF2B5EF4-FFF2-40B4-BE49-F238E27FC236}">
                  <a16:creationId xmlns:a16="http://schemas.microsoft.com/office/drawing/2014/main" id="{00000000-0008-0000-1A00-000007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8" name="Object 8" hidden="1">
              <a:extLst>
                <a:ext uri="{63B3BB69-23CF-44E3-9099-C40C66FF867C}">
                  <a14:compatExt spid="_x0000_s732168"/>
                </a:ext>
                <a:ext uri="{FF2B5EF4-FFF2-40B4-BE49-F238E27FC236}">
                  <a16:creationId xmlns:a16="http://schemas.microsoft.com/office/drawing/2014/main" id="{00000000-0008-0000-1A00-000008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9" name="Object 9" hidden="1">
              <a:extLst>
                <a:ext uri="{63B3BB69-23CF-44E3-9099-C40C66FF867C}">
                  <a14:compatExt spid="_x0000_s732169"/>
                </a:ext>
                <a:ext uri="{FF2B5EF4-FFF2-40B4-BE49-F238E27FC236}">
                  <a16:creationId xmlns:a16="http://schemas.microsoft.com/office/drawing/2014/main" id="{00000000-0008-0000-1A00-000009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5" name="Object 1" hidden="1">
              <a:extLst>
                <a:ext uri="{63B3BB69-23CF-44E3-9099-C40C66FF867C}">
                  <a14:compatExt spid="_x0000_s733185"/>
                </a:ext>
                <a:ext uri="{FF2B5EF4-FFF2-40B4-BE49-F238E27FC236}">
                  <a16:creationId xmlns:a16="http://schemas.microsoft.com/office/drawing/2014/main" id="{00000000-0008-0000-1B00-000001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6" name="Object 2" hidden="1">
              <a:extLst>
                <a:ext uri="{63B3BB69-23CF-44E3-9099-C40C66FF867C}">
                  <a14:compatExt spid="_x0000_s733186"/>
                </a:ext>
                <a:ext uri="{FF2B5EF4-FFF2-40B4-BE49-F238E27FC236}">
                  <a16:creationId xmlns:a16="http://schemas.microsoft.com/office/drawing/2014/main" id="{00000000-0008-0000-1B00-000002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87" name="Object 3" hidden="1">
              <a:extLst>
                <a:ext uri="{63B3BB69-23CF-44E3-9099-C40C66FF867C}">
                  <a14:compatExt spid="_x0000_s733187"/>
                </a:ext>
                <a:ext uri="{FF2B5EF4-FFF2-40B4-BE49-F238E27FC236}">
                  <a16:creationId xmlns:a16="http://schemas.microsoft.com/office/drawing/2014/main" id="{00000000-0008-0000-1B00-000003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8" name="Object 4" hidden="1">
              <a:extLst>
                <a:ext uri="{63B3BB69-23CF-44E3-9099-C40C66FF867C}">
                  <a14:compatExt spid="_x0000_s733188"/>
                </a:ext>
                <a:ext uri="{FF2B5EF4-FFF2-40B4-BE49-F238E27FC236}">
                  <a16:creationId xmlns:a16="http://schemas.microsoft.com/office/drawing/2014/main" id="{00000000-0008-0000-1B00-000004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9" name="Object 5" hidden="1">
              <a:extLst>
                <a:ext uri="{63B3BB69-23CF-44E3-9099-C40C66FF867C}">
                  <a14:compatExt spid="_x0000_s733189"/>
                </a:ext>
                <a:ext uri="{FF2B5EF4-FFF2-40B4-BE49-F238E27FC236}">
                  <a16:creationId xmlns:a16="http://schemas.microsoft.com/office/drawing/2014/main" id="{00000000-0008-0000-1B00-000005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0" name="Object 6" hidden="1">
              <a:extLst>
                <a:ext uri="{63B3BB69-23CF-44E3-9099-C40C66FF867C}">
                  <a14:compatExt spid="_x0000_s733190"/>
                </a:ext>
                <a:ext uri="{FF2B5EF4-FFF2-40B4-BE49-F238E27FC236}">
                  <a16:creationId xmlns:a16="http://schemas.microsoft.com/office/drawing/2014/main" id="{00000000-0008-0000-1B00-000006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1" name="Object 7" hidden="1">
              <a:extLst>
                <a:ext uri="{63B3BB69-23CF-44E3-9099-C40C66FF867C}">
                  <a14:compatExt spid="_x0000_s733191"/>
                </a:ext>
                <a:ext uri="{FF2B5EF4-FFF2-40B4-BE49-F238E27FC236}">
                  <a16:creationId xmlns:a16="http://schemas.microsoft.com/office/drawing/2014/main" id="{00000000-0008-0000-1B00-000007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2" name="Object 8" hidden="1">
              <a:extLst>
                <a:ext uri="{63B3BB69-23CF-44E3-9099-C40C66FF867C}">
                  <a14:compatExt spid="_x0000_s733192"/>
                </a:ext>
                <a:ext uri="{FF2B5EF4-FFF2-40B4-BE49-F238E27FC236}">
                  <a16:creationId xmlns:a16="http://schemas.microsoft.com/office/drawing/2014/main" id="{00000000-0008-0000-1B00-000008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3" name="Object 9" hidden="1">
              <a:extLst>
                <a:ext uri="{63B3BB69-23CF-44E3-9099-C40C66FF867C}">
                  <a14:compatExt spid="_x0000_s733193"/>
                </a:ext>
                <a:ext uri="{FF2B5EF4-FFF2-40B4-BE49-F238E27FC236}">
                  <a16:creationId xmlns:a16="http://schemas.microsoft.com/office/drawing/2014/main" id="{00000000-0008-0000-1B00-000009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2" name="Object 10" hidden="1">
              <a:extLst>
                <a:ext uri="{63B3BB69-23CF-44E3-9099-C40C66FF867C}">
                  <a14:compatExt spid="_x0000_s760842"/>
                </a:ext>
                <a:ext uri="{FF2B5EF4-FFF2-40B4-BE49-F238E27FC236}">
                  <a16:creationId xmlns:a16="http://schemas.microsoft.com/office/drawing/2014/main" id="{00000000-0008-0000-1C00-00000A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3" name="Object 11" hidden="1">
              <a:extLst>
                <a:ext uri="{63B3BB69-23CF-44E3-9099-C40C66FF867C}">
                  <a14:compatExt spid="_x0000_s760843"/>
                </a:ext>
                <a:ext uri="{FF2B5EF4-FFF2-40B4-BE49-F238E27FC236}">
                  <a16:creationId xmlns:a16="http://schemas.microsoft.com/office/drawing/2014/main" id="{00000000-0008-0000-1C00-00000B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4" name="Object 12" hidden="1">
              <a:extLst>
                <a:ext uri="{63B3BB69-23CF-44E3-9099-C40C66FF867C}">
                  <a14:compatExt spid="_x0000_s760844"/>
                </a:ext>
                <a:ext uri="{FF2B5EF4-FFF2-40B4-BE49-F238E27FC236}">
                  <a16:creationId xmlns:a16="http://schemas.microsoft.com/office/drawing/2014/main" id="{00000000-0008-0000-1C00-00000C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5" name="Object 13" hidden="1">
              <a:extLst>
                <a:ext uri="{63B3BB69-23CF-44E3-9099-C40C66FF867C}">
                  <a14:compatExt spid="_x0000_s760845"/>
                </a:ext>
                <a:ext uri="{FF2B5EF4-FFF2-40B4-BE49-F238E27FC236}">
                  <a16:creationId xmlns:a16="http://schemas.microsoft.com/office/drawing/2014/main" id="{00000000-0008-0000-1C00-00000D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6" name="Object 14" hidden="1">
              <a:extLst>
                <a:ext uri="{63B3BB69-23CF-44E3-9099-C40C66FF867C}">
                  <a14:compatExt spid="_x0000_s760846"/>
                </a:ext>
                <a:ext uri="{FF2B5EF4-FFF2-40B4-BE49-F238E27FC236}">
                  <a16:creationId xmlns:a16="http://schemas.microsoft.com/office/drawing/2014/main" id="{00000000-0008-0000-1C00-00000E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7" name="Object 15" hidden="1">
              <a:extLst>
                <a:ext uri="{63B3BB69-23CF-44E3-9099-C40C66FF867C}">
                  <a14:compatExt spid="_x0000_s760847"/>
                </a:ext>
                <a:ext uri="{FF2B5EF4-FFF2-40B4-BE49-F238E27FC236}">
                  <a16:creationId xmlns:a16="http://schemas.microsoft.com/office/drawing/2014/main" id="{00000000-0008-0000-1C00-00000F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8" name="Object 16" hidden="1">
              <a:extLst>
                <a:ext uri="{63B3BB69-23CF-44E3-9099-C40C66FF867C}">
                  <a14:compatExt spid="_x0000_s760848"/>
                </a:ext>
                <a:ext uri="{FF2B5EF4-FFF2-40B4-BE49-F238E27FC236}">
                  <a16:creationId xmlns:a16="http://schemas.microsoft.com/office/drawing/2014/main" id="{00000000-0008-0000-1C00-000010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9" name="Object 17" hidden="1">
              <a:extLst>
                <a:ext uri="{63B3BB69-23CF-44E3-9099-C40C66FF867C}">
                  <a14:compatExt spid="_x0000_s760849"/>
                </a:ext>
                <a:ext uri="{FF2B5EF4-FFF2-40B4-BE49-F238E27FC236}">
                  <a16:creationId xmlns:a16="http://schemas.microsoft.com/office/drawing/2014/main" id="{00000000-0008-0000-1C00-000011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50" name="Object 18" hidden="1">
              <a:extLst>
                <a:ext uri="{63B3BB69-23CF-44E3-9099-C40C66FF867C}">
                  <a14:compatExt spid="_x0000_s760850"/>
                </a:ext>
                <a:ext uri="{FF2B5EF4-FFF2-40B4-BE49-F238E27FC236}">
                  <a16:creationId xmlns:a16="http://schemas.microsoft.com/office/drawing/2014/main" id="{00000000-0008-0000-1C00-000012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7" name="Object 1" hidden="1">
              <a:extLst>
                <a:ext uri="{63B3BB69-23CF-44E3-9099-C40C66FF867C}">
                  <a14:compatExt spid="_x0000_s761857"/>
                </a:ext>
                <a:ext uri="{FF2B5EF4-FFF2-40B4-BE49-F238E27FC236}">
                  <a16:creationId xmlns:a16="http://schemas.microsoft.com/office/drawing/2014/main" id="{00000000-0008-0000-1D00-000001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8" name="Object 2" hidden="1">
              <a:extLst>
                <a:ext uri="{63B3BB69-23CF-44E3-9099-C40C66FF867C}">
                  <a14:compatExt spid="_x0000_s761858"/>
                </a:ext>
                <a:ext uri="{FF2B5EF4-FFF2-40B4-BE49-F238E27FC236}">
                  <a16:creationId xmlns:a16="http://schemas.microsoft.com/office/drawing/2014/main" id="{00000000-0008-0000-1D00-000002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59" name="Object 3" hidden="1">
              <a:extLst>
                <a:ext uri="{63B3BB69-23CF-44E3-9099-C40C66FF867C}">
                  <a14:compatExt spid="_x0000_s761859"/>
                </a:ext>
                <a:ext uri="{FF2B5EF4-FFF2-40B4-BE49-F238E27FC236}">
                  <a16:creationId xmlns:a16="http://schemas.microsoft.com/office/drawing/2014/main" id="{00000000-0008-0000-1D00-000003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0" name="Object 4" hidden="1">
              <a:extLst>
                <a:ext uri="{63B3BB69-23CF-44E3-9099-C40C66FF867C}">
                  <a14:compatExt spid="_x0000_s761860"/>
                </a:ext>
                <a:ext uri="{FF2B5EF4-FFF2-40B4-BE49-F238E27FC236}">
                  <a16:creationId xmlns:a16="http://schemas.microsoft.com/office/drawing/2014/main" id="{00000000-0008-0000-1D00-000004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1" name="Object 5" hidden="1">
              <a:extLst>
                <a:ext uri="{63B3BB69-23CF-44E3-9099-C40C66FF867C}">
                  <a14:compatExt spid="_x0000_s761861"/>
                </a:ext>
                <a:ext uri="{FF2B5EF4-FFF2-40B4-BE49-F238E27FC236}">
                  <a16:creationId xmlns:a16="http://schemas.microsoft.com/office/drawing/2014/main" id="{00000000-0008-0000-1D00-000005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2" name="Object 6" hidden="1">
              <a:extLst>
                <a:ext uri="{63B3BB69-23CF-44E3-9099-C40C66FF867C}">
                  <a14:compatExt spid="_x0000_s761862"/>
                </a:ext>
                <a:ext uri="{FF2B5EF4-FFF2-40B4-BE49-F238E27FC236}">
                  <a16:creationId xmlns:a16="http://schemas.microsoft.com/office/drawing/2014/main" id="{00000000-0008-0000-1D00-000006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3" name="Object 7" hidden="1">
              <a:extLst>
                <a:ext uri="{63B3BB69-23CF-44E3-9099-C40C66FF867C}">
                  <a14:compatExt spid="_x0000_s761863"/>
                </a:ext>
                <a:ext uri="{FF2B5EF4-FFF2-40B4-BE49-F238E27FC236}">
                  <a16:creationId xmlns:a16="http://schemas.microsoft.com/office/drawing/2014/main" id="{00000000-0008-0000-1D00-000007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4" name="Object 8" hidden="1">
              <a:extLst>
                <a:ext uri="{63B3BB69-23CF-44E3-9099-C40C66FF867C}">
                  <a14:compatExt spid="_x0000_s761864"/>
                </a:ext>
                <a:ext uri="{FF2B5EF4-FFF2-40B4-BE49-F238E27FC236}">
                  <a16:creationId xmlns:a16="http://schemas.microsoft.com/office/drawing/2014/main" id="{00000000-0008-0000-1D00-000008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5" name="Object 9" hidden="1">
              <a:extLst>
                <a:ext uri="{63B3BB69-23CF-44E3-9099-C40C66FF867C}">
                  <a14:compatExt spid="_x0000_s761865"/>
                </a:ext>
                <a:ext uri="{FF2B5EF4-FFF2-40B4-BE49-F238E27FC236}">
                  <a16:creationId xmlns:a16="http://schemas.microsoft.com/office/drawing/2014/main" id="{00000000-0008-0000-1D00-000009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1" name="Object 1" hidden="1">
              <a:extLst>
                <a:ext uri="{63B3BB69-23CF-44E3-9099-C40C66FF867C}">
                  <a14:compatExt spid="_x0000_s762881"/>
                </a:ext>
                <a:ext uri="{FF2B5EF4-FFF2-40B4-BE49-F238E27FC236}">
                  <a16:creationId xmlns:a16="http://schemas.microsoft.com/office/drawing/2014/main" id="{00000000-0008-0000-1E00-000001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2" name="Object 2" hidden="1">
              <a:extLst>
                <a:ext uri="{63B3BB69-23CF-44E3-9099-C40C66FF867C}">
                  <a14:compatExt spid="_x0000_s762882"/>
                </a:ext>
                <a:ext uri="{FF2B5EF4-FFF2-40B4-BE49-F238E27FC236}">
                  <a16:creationId xmlns:a16="http://schemas.microsoft.com/office/drawing/2014/main" id="{00000000-0008-0000-1E00-000002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3" name="Object 3" hidden="1">
              <a:extLst>
                <a:ext uri="{63B3BB69-23CF-44E3-9099-C40C66FF867C}">
                  <a14:compatExt spid="_x0000_s762883"/>
                </a:ext>
                <a:ext uri="{FF2B5EF4-FFF2-40B4-BE49-F238E27FC236}">
                  <a16:creationId xmlns:a16="http://schemas.microsoft.com/office/drawing/2014/main" id="{00000000-0008-0000-1E00-000003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4" name="Object 4" hidden="1">
              <a:extLst>
                <a:ext uri="{63B3BB69-23CF-44E3-9099-C40C66FF867C}">
                  <a14:compatExt spid="_x0000_s762884"/>
                </a:ext>
                <a:ext uri="{FF2B5EF4-FFF2-40B4-BE49-F238E27FC236}">
                  <a16:creationId xmlns:a16="http://schemas.microsoft.com/office/drawing/2014/main" id="{00000000-0008-0000-1E00-000004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5" name="Object 5" hidden="1">
              <a:extLst>
                <a:ext uri="{63B3BB69-23CF-44E3-9099-C40C66FF867C}">
                  <a14:compatExt spid="_x0000_s762885"/>
                </a:ext>
                <a:ext uri="{FF2B5EF4-FFF2-40B4-BE49-F238E27FC236}">
                  <a16:creationId xmlns:a16="http://schemas.microsoft.com/office/drawing/2014/main" id="{00000000-0008-0000-1E00-000005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6" name="Object 6" hidden="1">
              <a:extLst>
                <a:ext uri="{63B3BB69-23CF-44E3-9099-C40C66FF867C}">
                  <a14:compatExt spid="_x0000_s762886"/>
                </a:ext>
                <a:ext uri="{FF2B5EF4-FFF2-40B4-BE49-F238E27FC236}">
                  <a16:creationId xmlns:a16="http://schemas.microsoft.com/office/drawing/2014/main" id="{00000000-0008-0000-1E00-000006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7" name="Object 7" hidden="1">
              <a:extLst>
                <a:ext uri="{63B3BB69-23CF-44E3-9099-C40C66FF867C}">
                  <a14:compatExt spid="_x0000_s762887"/>
                </a:ext>
                <a:ext uri="{FF2B5EF4-FFF2-40B4-BE49-F238E27FC236}">
                  <a16:creationId xmlns:a16="http://schemas.microsoft.com/office/drawing/2014/main" id="{00000000-0008-0000-1E00-000007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8" name="Object 8" hidden="1">
              <a:extLst>
                <a:ext uri="{63B3BB69-23CF-44E3-9099-C40C66FF867C}">
                  <a14:compatExt spid="_x0000_s762888"/>
                </a:ext>
                <a:ext uri="{FF2B5EF4-FFF2-40B4-BE49-F238E27FC236}">
                  <a16:creationId xmlns:a16="http://schemas.microsoft.com/office/drawing/2014/main" id="{00000000-0008-0000-1E00-000008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9" name="Object 9" hidden="1">
              <a:extLst>
                <a:ext uri="{63B3BB69-23CF-44E3-9099-C40C66FF867C}">
                  <a14:compatExt spid="_x0000_s762889"/>
                </a:ext>
                <a:ext uri="{FF2B5EF4-FFF2-40B4-BE49-F238E27FC236}">
                  <a16:creationId xmlns:a16="http://schemas.microsoft.com/office/drawing/2014/main" id="{00000000-0008-0000-1E00-000009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4" name="Object 10" hidden="1">
              <a:extLst>
                <a:ext uri="{63B3BB69-23CF-44E3-9099-C40C66FF867C}">
                  <a14:compatExt spid="_x0000_s763914"/>
                </a:ext>
                <a:ext uri="{FF2B5EF4-FFF2-40B4-BE49-F238E27FC236}">
                  <a16:creationId xmlns:a16="http://schemas.microsoft.com/office/drawing/2014/main" id="{00000000-0008-0000-1F00-00000A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5" name="Object 11" hidden="1">
              <a:extLst>
                <a:ext uri="{63B3BB69-23CF-44E3-9099-C40C66FF867C}">
                  <a14:compatExt spid="_x0000_s763915"/>
                </a:ext>
                <a:ext uri="{FF2B5EF4-FFF2-40B4-BE49-F238E27FC236}">
                  <a16:creationId xmlns:a16="http://schemas.microsoft.com/office/drawing/2014/main" id="{00000000-0008-0000-1F00-00000B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6" name="Object 12" hidden="1">
              <a:extLst>
                <a:ext uri="{63B3BB69-23CF-44E3-9099-C40C66FF867C}">
                  <a14:compatExt spid="_x0000_s763916"/>
                </a:ext>
                <a:ext uri="{FF2B5EF4-FFF2-40B4-BE49-F238E27FC236}">
                  <a16:creationId xmlns:a16="http://schemas.microsoft.com/office/drawing/2014/main" id="{00000000-0008-0000-1F00-00000C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7" name="Object 13" hidden="1">
              <a:extLst>
                <a:ext uri="{63B3BB69-23CF-44E3-9099-C40C66FF867C}">
                  <a14:compatExt spid="_x0000_s763917"/>
                </a:ext>
                <a:ext uri="{FF2B5EF4-FFF2-40B4-BE49-F238E27FC236}">
                  <a16:creationId xmlns:a16="http://schemas.microsoft.com/office/drawing/2014/main" id="{00000000-0008-0000-1F00-00000D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8" name="Object 14" hidden="1">
              <a:extLst>
                <a:ext uri="{63B3BB69-23CF-44E3-9099-C40C66FF867C}">
                  <a14:compatExt spid="_x0000_s763918"/>
                </a:ext>
                <a:ext uri="{FF2B5EF4-FFF2-40B4-BE49-F238E27FC236}">
                  <a16:creationId xmlns:a16="http://schemas.microsoft.com/office/drawing/2014/main" id="{00000000-0008-0000-1F00-00000E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9" name="Object 15" hidden="1">
              <a:extLst>
                <a:ext uri="{63B3BB69-23CF-44E3-9099-C40C66FF867C}">
                  <a14:compatExt spid="_x0000_s763919"/>
                </a:ext>
                <a:ext uri="{FF2B5EF4-FFF2-40B4-BE49-F238E27FC236}">
                  <a16:creationId xmlns:a16="http://schemas.microsoft.com/office/drawing/2014/main" id="{00000000-0008-0000-1F00-00000F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0" name="Object 16" hidden="1">
              <a:extLst>
                <a:ext uri="{63B3BB69-23CF-44E3-9099-C40C66FF867C}">
                  <a14:compatExt spid="_x0000_s763920"/>
                </a:ext>
                <a:ext uri="{FF2B5EF4-FFF2-40B4-BE49-F238E27FC236}">
                  <a16:creationId xmlns:a16="http://schemas.microsoft.com/office/drawing/2014/main" id="{00000000-0008-0000-1F00-000010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1" name="Object 17" hidden="1">
              <a:extLst>
                <a:ext uri="{63B3BB69-23CF-44E3-9099-C40C66FF867C}">
                  <a14:compatExt spid="_x0000_s763921"/>
                </a:ext>
                <a:ext uri="{FF2B5EF4-FFF2-40B4-BE49-F238E27FC236}">
                  <a16:creationId xmlns:a16="http://schemas.microsoft.com/office/drawing/2014/main" id="{00000000-0008-0000-1F00-000011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22" name="Object 18" hidden="1">
              <a:extLst>
                <a:ext uri="{63B3BB69-23CF-44E3-9099-C40C66FF867C}">
                  <a14:compatExt spid="_x0000_s763922"/>
                </a:ext>
                <a:ext uri="{FF2B5EF4-FFF2-40B4-BE49-F238E27FC236}">
                  <a16:creationId xmlns:a16="http://schemas.microsoft.com/office/drawing/2014/main" id="{00000000-0008-0000-1F00-000012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29" name="Object 1" hidden="1">
              <a:extLst>
                <a:ext uri="{63B3BB69-23CF-44E3-9099-C40C66FF867C}">
                  <a14:compatExt spid="_x0000_s764929"/>
                </a:ext>
                <a:ext uri="{FF2B5EF4-FFF2-40B4-BE49-F238E27FC236}">
                  <a16:creationId xmlns:a16="http://schemas.microsoft.com/office/drawing/2014/main" id="{00000000-0008-0000-2000-000001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0" name="Object 2" hidden="1">
              <a:extLst>
                <a:ext uri="{63B3BB69-23CF-44E3-9099-C40C66FF867C}">
                  <a14:compatExt spid="_x0000_s764930"/>
                </a:ext>
                <a:ext uri="{FF2B5EF4-FFF2-40B4-BE49-F238E27FC236}">
                  <a16:creationId xmlns:a16="http://schemas.microsoft.com/office/drawing/2014/main" id="{00000000-0008-0000-2000-000002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1" name="Object 3" hidden="1">
              <a:extLst>
                <a:ext uri="{63B3BB69-23CF-44E3-9099-C40C66FF867C}">
                  <a14:compatExt spid="_x0000_s764931"/>
                </a:ext>
                <a:ext uri="{FF2B5EF4-FFF2-40B4-BE49-F238E27FC236}">
                  <a16:creationId xmlns:a16="http://schemas.microsoft.com/office/drawing/2014/main" id="{00000000-0008-0000-2000-000003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2" name="Object 4" hidden="1">
              <a:extLst>
                <a:ext uri="{63B3BB69-23CF-44E3-9099-C40C66FF867C}">
                  <a14:compatExt spid="_x0000_s764932"/>
                </a:ext>
                <a:ext uri="{FF2B5EF4-FFF2-40B4-BE49-F238E27FC236}">
                  <a16:creationId xmlns:a16="http://schemas.microsoft.com/office/drawing/2014/main" id="{00000000-0008-0000-2000-000004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3" name="Object 5" hidden="1">
              <a:extLst>
                <a:ext uri="{63B3BB69-23CF-44E3-9099-C40C66FF867C}">
                  <a14:compatExt spid="_x0000_s764933"/>
                </a:ext>
                <a:ext uri="{FF2B5EF4-FFF2-40B4-BE49-F238E27FC236}">
                  <a16:creationId xmlns:a16="http://schemas.microsoft.com/office/drawing/2014/main" id="{00000000-0008-0000-2000-000005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4" name="Object 6" hidden="1">
              <a:extLst>
                <a:ext uri="{63B3BB69-23CF-44E3-9099-C40C66FF867C}">
                  <a14:compatExt spid="_x0000_s764934"/>
                </a:ext>
                <a:ext uri="{FF2B5EF4-FFF2-40B4-BE49-F238E27FC236}">
                  <a16:creationId xmlns:a16="http://schemas.microsoft.com/office/drawing/2014/main" id="{00000000-0008-0000-2000-000006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5" name="Object 7" hidden="1">
              <a:extLst>
                <a:ext uri="{63B3BB69-23CF-44E3-9099-C40C66FF867C}">
                  <a14:compatExt spid="_x0000_s764935"/>
                </a:ext>
                <a:ext uri="{FF2B5EF4-FFF2-40B4-BE49-F238E27FC236}">
                  <a16:creationId xmlns:a16="http://schemas.microsoft.com/office/drawing/2014/main" id="{00000000-0008-0000-2000-000007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6" name="Object 8" hidden="1">
              <a:extLst>
                <a:ext uri="{63B3BB69-23CF-44E3-9099-C40C66FF867C}">
                  <a14:compatExt spid="_x0000_s764936"/>
                </a:ext>
                <a:ext uri="{FF2B5EF4-FFF2-40B4-BE49-F238E27FC236}">
                  <a16:creationId xmlns:a16="http://schemas.microsoft.com/office/drawing/2014/main" id="{00000000-0008-0000-2000-000008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7" name="Object 9" hidden="1">
              <a:extLst>
                <a:ext uri="{63B3BB69-23CF-44E3-9099-C40C66FF867C}">
                  <a14:compatExt spid="_x0000_s764937"/>
                </a:ext>
                <a:ext uri="{FF2B5EF4-FFF2-40B4-BE49-F238E27FC236}">
                  <a16:creationId xmlns:a16="http://schemas.microsoft.com/office/drawing/2014/main" id="{00000000-0008-0000-2000-000009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2" name="Object 10" hidden="1">
              <a:extLst>
                <a:ext uri="{63B3BB69-23CF-44E3-9099-C40C66FF867C}">
                  <a14:compatExt spid="_x0000_s765962"/>
                </a:ext>
                <a:ext uri="{FF2B5EF4-FFF2-40B4-BE49-F238E27FC236}">
                  <a16:creationId xmlns:a16="http://schemas.microsoft.com/office/drawing/2014/main" id="{00000000-0008-0000-2100-00000A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3" name="Object 11" hidden="1">
              <a:extLst>
                <a:ext uri="{63B3BB69-23CF-44E3-9099-C40C66FF867C}">
                  <a14:compatExt spid="_x0000_s765963"/>
                </a:ext>
                <a:ext uri="{FF2B5EF4-FFF2-40B4-BE49-F238E27FC236}">
                  <a16:creationId xmlns:a16="http://schemas.microsoft.com/office/drawing/2014/main" id="{00000000-0008-0000-2100-00000B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4" name="Object 12" hidden="1">
              <a:extLst>
                <a:ext uri="{63B3BB69-23CF-44E3-9099-C40C66FF867C}">
                  <a14:compatExt spid="_x0000_s765964"/>
                </a:ext>
                <a:ext uri="{FF2B5EF4-FFF2-40B4-BE49-F238E27FC236}">
                  <a16:creationId xmlns:a16="http://schemas.microsoft.com/office/drawing/2014/main" id="{00000000-0008-0000-2100-00000C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5" name="Object 13" hidden="1">
              <a:extLst>
                <a:ext uri="{63B3BB69-23CF-44E3-9099-C40C66FF867C}">
                  <a14:compatExt spid="_x0000_s765965"/>
                </a:ext>
                <a:ext uri="{FF2B5EF4-FFF2-40B4-BE49-F238E27FC236}">
                  <a16:creationId xmlns:a16="http://schemas.microsoft.com/office/drawing/2014/main" id="{00000000-0008-0000-2100-00000D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6" name="Object 14" hidden="1">
              <a:extLst>
                <a:ext uri="{63B3BB69-23CF-44E3-9099-C40C66FF867C}">
                  <a14:compatExt spid="_x0000_s765966"/>
                </a:ext>
                <a:ext uri="{FF2B5EF4-FFF2-40B4-BE49-F238E27FC236}">
                  <a16:creationId xmlns:a16="http://schemas.microsoft.com/office/drawing/2014/main" id="{00000000-0008-0000-2100-00000E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7" name="Object 15" hidden="1">
              <a:extLst>
                <a:ext uri="{63B3BB69-23CF-44E3-9099-C40C66FF867C}">
                  <a14:compatExt spid="_x0000_s765967"/>
                </a:ext>
                <a:ext uri="{FF2B5EF4-FFF2-40B4-BE49-F238E27FC236}">
                  <a16:creationId xmlns:a16="http://schemas.microsoft.com/office/drawing/2014/main" id="{00000000-0008-0000-2100-00000F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8" name="Object 16" hidden="1">
              <a:extLst>
                <a:ext uri="{63B3BB69-23CF-44E3-9099-C40C66FF867C}">
                  <a14:compatExt spid="_x0000_s765968"/>
                </a:ext>
                <a:ext uri="{FF2B5EF4-FFF2-40B4-BE49-F238E27FC236}">
                  <a16:creationId xmlns:a16="http://schemas.microsoft.com/office/drawing/2014/main" id="{00000000-0008-0000-2100-000010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9" name="Object 17" hidden="1">
              <a:extLst>
                <a:ext uri="{63B3BB69-23CF-44E3-9099-C40C66FF867C}">
                  <a14:compatExt spid="_x0000_s765969"/>
                </a:ext>
                <a:ext uri="{FF2B5EF4-FFF2-40B4-BE49-F238E27FC236}">
                  <a16:creationId xmlns:a16="http://schemas.microsoft.com/office/drawing/2014/main" id="{00000000-0008-0000-2100-000011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70" name="Object 18" hidden="1">
              <a:extLst>
                <a:ext uri="{63B3BB69-23CF-44E3-9099-C40C66FF867C}">
                  <a14:compatExt spid="_x0000_s765970"/>
                </a:ext>
                <a:ext uri="{FF2B5EF4-FFF2-40B4-BE49-F238E27FC236}">
                  <a16:creationId xmlns:a16="http://schemas.microsoft.com/office/drawing/2014/main" id="{00000000-0008-0000-2100-000012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6" name="Object 10" hidden="1">
              <a:extLst>
                <a:ext uri="{63B3BB69-23CF-44E3-9099-C40C66FF867C}">
                  <a14:compatExt spid="_x0000_s766986"/>
                </a:ext>
                <a:ext uri="{FF2B5EF4-FFF2-40B4-BE49-F238E27FC236}">
                  <a16:creationId xmlns:a16="http://schemas.microsoft.com/office/drawing/2014/main" id="{00000000-0008-0000-2200-00000A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7" name="Object 11" hidden="1">
              <a:extLst>
                <a:ext uri="{63B3BB69-23CF-44E3-9099-C40C66FF867C}">
                  <a14:compatExt spid="_x0000_s766987"/>
                </a:ext>
                <a:ext uri="{FF2B5EF4-FFF2-40B4-BE49-F238E27FC236}">
                  <a16:creationId xmlns:a16="http://schemas.microsoft.com/office/drawing/2014/main" id="{00000000-0008-0000-2200-00000B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88" name="Object 12" hidden="1">
              <a:extLst>
                <a:ext uri="{63B3BB69-23CF-44E3-9099-C40C66FF867C}">
                  <a14:compatExt spid="_x0000_s766988"/>
                </a:ext>
                <a:ext uri="{FF2B5EF4-FFF2-40B4-BE49-F238E27FC236}">
                  <a16:creationId xmlns:a16="http://schemas.microsoft.com/office/drawing/2014/main" id="{00000000-0008-0000-2200-00000C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9" name="Object 13" hidden="1">
              <a:extLst>
                <a:ext uri="{63B3BB69-23CF-44E3-9099-C40C66FF867C}">
                  <a14:compatExt spid="_x0000_s766989"/>
                </a:ext>
                <a:ext uri="{FF2B5EF4-FFF2-40B4-BE49-F238E27FC236}">
                  <a16:creationId xmlns:a16="http://schemas.microsoft.com/office/drawing/2014/main" id="{00000000-0008-0000-2200-00000D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0" name="Object 14" hidden="1">
              <a:extLst>
                <a:ext uri="{63B3BB69-23CF-44E3-9099-C40C66FF867C}">
                  <a14:compatExt spid="_x0000_s766990"/>
                </a:ext>
                <a:ext uri="{FF2B5EF4-FFF2-40B4-BE49-F238E27FC236}">
                  <a16:creationId xmlns:a16="http://schemas.microsoft.com/office/drawing/2014/main" id="{00000000-0008-0000-2200-00000E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1" name="Object 15" hidden="1">
              <a:extLst>
                <a:ext uri="{63B3BB69-23CF-44E3-9099-C40C66FF867C}">
                  <a14:compatExt spid="_x0000_s766991"/>
                </a:ext>
                <a:ext uri="{FF2B5EF4-FFF2-40B4-BE49-F238E27FC236}">
                  <a16:creationId xmlns:a16="http://schemas.microsoft.com/office/drawing/2014/main" id="{00000000-0008-0000-2200-00000F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2" name="Object 16" hidden="1">
              <a:extLst>
                <a:ext uri="{63B3BB69-23CF-44E3-9099-C40C66FF867C}">
                  <a14:compatExt spid="_x0000_s766992"/>
                </a:ext>
                <a:ext uri="{FF2B5EF4-FFF2-40B4-BE49-F238E27FC236}">
                  <a16:creationId xmlns:a16="http://schemas.microsoft.com/office/drawing/2014/main" id="{00000000-0008-0000-2200-000010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3" name="Object 17" hidden="1">
              <a:extLst>
                <a:ext uri="{63B3BB69-23CF-44E3-9099-C40C66FF867C}">
                  <a14:compatExt spid="_x0000_s766993"/>
                </a:ext>
                <a:ext uri="{FF2B5EF4-FFF2-40B4-BE49-F238E27FC236}">
                  <a16:creationId xmlns:a16="http://schemas.microsoft.com/office/drawing/2014/main" id="{00000000-0008-0000-2200-000011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4" name="Object 18" hidden="1">
              <a:extLst>
                <a:ext uri="{63B3BB69-23CF-44E3-9099-C40C66FF867C}">
                  <a14:compatExt spid="_x0000_s766994"/>
                </a:ext>
                <a:ext uri="{FF2B5EF4-FFF2-40B4-BE49-F238E27FC236}">
                  <a16:creationId xmlns:a16="http://schemas.microsoft.com/office/drawing/2014/main" id="{00000000-0008-0000-2200-000012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1" name="Object 1" hidden="1">
              <a:extLst>
                <a:ext uri="{63B3BB69-23CF-44E3-9099-C40C66FF867C}">
                  <a14:compatExt spid="_x0000_s768001"/>
                </a:ext>
                <a:ext uri="{FF2B5EF4-FFF2-40B4-BE49-F238E27FC236}">
                  <a16:creationId xmlns:a16="http://schemas.microsoft.com/office/drawing/2014/main" id="{00000000-0008-0000-2300-000001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2" name="Object 2" hidden="1">
              <a:extLst>
                <a:ext uri="{63B3BB69-23CF-44E3-9099-C40C66FF867C}">
                  <a14:compatExt spid="_x0000_s768002"/>
                </a:ext>
                <a:ext uri="{FF2B5EF4-FFF2-40B4-BE49-F238E27FC236}">
                  <a16:creationId xmlns:a16="http://schemas.microsoft.com/office/drawing/2014/main" id="{00000000-0008-0000-2300-000002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3" name="Object 3" hidden="1">
              <a:extLst>
                <a:ext uri="{63B3BB69-23CF-44E3-9099-C40C66FF867C}">
                  <a14:compatExt spid="_x0000_s768003"/>
                </a:ext>
                <a:ext uri="{FF2B5EF4-FFF2-40B4-BE49-F238E27FC236}">
                  <a16:creationId xmlns:a16="http://schemas.microsoft.com/office/drawing/2014/main" id="{00000000-0008-0000-2300-000003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4" name="Object 4" hidden="1">
              <a:extLst>
                <a:ext uri="{63B3BB69-23CF-44E3-9099-C40C66FF867C}">
                  <a14:compatExt spid="_x0000_s768004"/>
                </a:ext>
                <a:ext uri="{FF2B5EF4-FFF2-40B4-BE49-F238E27FC236}">
                  <a16:creationId xmlns:a16="http://schemas.microsoft.com/office/drawing/2014/main" id="{00000000-0008-0000-2300-000004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5" name="Object 5" hidden="1">
              <a:extLst>
                <a:ext uri="{63B3BB69-23CF-44E3-9099-C40C66FF867C}">
                  <a14:compatExt spid="_x0000_s768005"/>
                </a:ext>
                <a:ext uri="{FF2B5EF4-FFF2-40B4-BE49-F238E27FC236}">
                  <a16:creationId xmlns:a16="http://schemas.microsoft.com/office/drawing/2014/main" id="{00000000-0008-0000-2300-000005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6" name="Object 6" hidden="1">
              <a:extLst>
                <a:ext uri="{63B3BB69-23CF-44E3-9099-C40C66FF867C}">
                  <a14:compatExt spid="_x0000_s768006"/>
                </a:ext>
                <a:ext uri="{FF2B5EF4-FFF2-40B4-BE49-F238E27FC236}">
                  <a16:creationId xmlns:a16="http://schemas.microsoft.com/office/drawing/2014/main" id="{00000000-0008-0000-2300-000006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7" name="Object 7" hidden="1">
              <a:extLst>
                <a:ext uri="{63B3BB69-23CF-44E3-9099-C40C66FF867C}">
                  <a14:compatExt spid="_x0000_s768007"/>
                </a:ext>
                <a:ext uri="{FF2B5EF4-FFF2-40B4-BE49-F238E27FC236}">
                  <a16:creationId xmlns:a16="http://schemas.microsoft.com/office/drawing/2014/main" id="{00000000-0008-0000-2300-000007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8" name="Object 8" hidden="1">
              <a:extLst>
                <a:ext uri="{63B3BB69-23CF-44E3-9099-C40C66FF867C}">
                  <a14:compatExt spid="_x0000_s768008"/>
                </a:ext>
                <a:ext uri="{FF2B5EF4-FFF2-40B4-BE49-F238E27FC236}">
                  <a16:creationId xmlns:a16="http://schemas.microsoft.com/office/drawing/2014/main" id="{00000000-0008-0000-2300-000008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9" name="Object 9" hidden="1">
              <a:extLst>
                <a:ext uri="{63B3BB69-23CF-44E3-9099-C40C66FF867C}">
                  <a14:compatExt spid="_x0000_s768009"/>
                </a:ext>
                <a:ext uri="{FF2B5EF4-FFF2-40B4-BE49-F238E27FC236}">
                  <a16:creationId xmlns:a16="http://schemas.microsoft.com/office/drawing/2014/main" id="{00000000-0008-0000-2300-000009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5" name="Object 1" hidden="1">
              <a:extLst>
                <a:ext uri="{63B3BB69-23CF-44E3-9099-C40C66FF867C}">
                  <a14:compatExt spid="_x0000_s769025"/>
                </a:ext>
                <a:ext uri="{FF2B5EF4-FFF2-40B4-BE49-F238E27FC236}">
                  <a16:creationId xmlns:a16="http://schemas.microsoft.com/office/drawing/2014/main" id="{00000000-0008-0000-2400-000001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6" name="Object 2" hidden="1">
              <a:extLst>
                <a:ext uri="{63B3BB69-23CF-44E3-9099-C40C66FF867C}">
                  <a14:compatExt spid="_x0000_s769026"/>
                </a:ext>
                <a:ext uri="{FF2B5EF4-FFF2-40B4-BE49-F238E27FC236}">
                  <a16:creationId xmlns:a16="http://schemas.microsoft.com/office/drawing/2014/main" id="{00000000-0008-0000-2400-000002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27" name="Object 3" hidden="1">
              <a:extLst>
                <a:ext uri="{63B3BB69-23CF-44E3-9099-C40C66FF867C}">
                  <a14:compatExt spid="_x0000_s769027"/>
                </a:ext>
                <a:ext uri="{FF2B5EF4-FFF2-40B4-BE49-F238E27FC236}">
                  <a16:creationId xmlns:a16="http://schemas.microsoft.com/office/drawing/2014/main" id="{00000000-0008-0000-2400-000003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8" name="Object 4" hidden="1">
              <a:extLst>
                <a:ext uri="{63B3BB69-23CF-44E3-9099-C40C66FF867C}">
                  <a14:compatExt spid="_x0000_s769028"/>
                </a:ext>
                <a:ext uri="{FF2B5EF4-FFF2-40B4-BE49-F238E27FC236}">
                  <a16:creationId xmlns:a16="http://schemas.microsoft.com/office/drawing/2014/main" id="{00000000-0008-0000-2400-000004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9" name="Object 5" hidden="1">
              <a:extLst>
                <a:ext uri="{63B3BB69-23CF-44E3-9099-C40C66FF867C}">
                  <a14:compatExt spid="_x0000_s769029"/>
                </a:ext>
                <a:ext uri="{FF2B5EF4-FFF2-40B4-BE49-F238E27FC236}">
                  <a16:creationId xmlns:a16="http://schemas.microsoft.com/office/drawing/2014/main" id="{00000000-0008-0000-2400-000005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0" name="Object 6" hidden="1">
              <a:extLst>
                <a:ext uri="{63B3BB69-23CF-44E3-9099-C40C66FF867C}">
                  <a14:compatExt spid="_x0000_s769030"/>
                </a:ext>
                <a:ext uri="{FF2B5EF4-FFF2-40B4-BE49-F238E27FC236}">
                  <a16:creationId xmlns:a16="http://schemas.microsoft.com/office/drawing/2014/main" id="{00000000-0008-0000-2400-000006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1" name="Object 7" hidden="1">
              <a:extLst>
                <a:ext uri="{63B3BB69-23CF-44E3-9099-C40C66FF867C}">
                  <a14:compatExt spid="_x0000_s769031"/>
                </a:ext>
                <a:ext uri="{FF2B5EF4-FFF2-40B4-BE49-F238E27FC236}">
                  <a16:creationId xmlns:a16="http://schemas.microsoft.com/office/drawing/2014/main" id="{00000000-0008-0000-2400-000007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2" name="Object 8" hidden="1">
              <a:extLst>
                <a:ext uri="{63B3BB69-23CF-44E3-9099-C40C66FF867C}">
                  <a14:compatExt spid="_x0000_s769032"/>
                </a:ext>
                <a:ext uri="{FF2B5EF4-FFF2-40B4-BE49-F238E27FC236}">
                  <a16:creationId xmlns:a16="http://schemas.microsoft.com/office/drawing/2014/main" id="{00000000-0008-0000-2400-000008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3" name="Object 9" hidden="1">
              <a:extLst>
                <a:ext uri="{63B3BB69-23CF-44E3-9099-C40C66FF867C}">
                  <a14:compatExt spid="_x0000_s769033"/>
                </a:ext>
                <a:ext uri="{FF2B5EF4-FFF2-40B4-BE49-F238E27FC236}">
                  <a16:creationId xmlns:a16="http://schemas.microsoft.com/office/drawing/2014/main" id="{00000000-0008-0000-2400-000009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49" name="Object 1" hidden="1">
              <a:extLst>
                <a:ext uri="{63B3BB69-23CF-44E3-9099-C40C66FF867C}">
                  <a14:compatExt spid="_x0000_s770049"/>
                </a:ext>
                <a:ext uri="{FF2B5EF4-FFF2-40B4-BE49-F238E27FC236}">
                  <a16:creationId xmlns:a16="http://schemas.microsoft.com/office/drawing/2014/main" id="{00000000-0008-0000-2500-000001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0" name="Object 2" hidden="1">
              <a:extLst>
                <a:ext uri="{63B3BB69-23CF-44E3-9099-C40C66FF867C}">
                  <a14:compatExt spid="_x0000_s770050"/>
                </a:ext>
                <a:ext uri="{FF2B5EF4-FFF2-40B4-BE49-F238E27FC236}">
                  <a16:creationId xmlns:a16="http://schemas.microsoft.com/office/drawing/2014/main" id="{00000000-0008-0000-2500-000002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1" name="Object 3" hidden="1">
              <a:extLst>
                <a:ext uri="{63B3BB69-23CF-44E3-9099-C40C66FF867C}">
                  <a14:compatExt spid="_x0000_s770051"/>
                </a:ext>
                <a:ext uri="{FF2B5EF4-FFF2-40B4-BE49-F238E27FC236}">
                  <a16:creationId xmlns:a16="http://schemas.microsoft.com/office/drawing/2014/main" id="{00000000-0008-0000-2500-000003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2" name="Object 4" hidden="1">
              <a:extLst>
                <a:ext uri="{63B3BB69-23CF-44E3-9099-C40C66FF867C}">
                  <a14:compatExt spid="_x0000_s770052"/>
                </a:ext>
                <a:ext uri="{FF2B5EF4-FFF2-40B4-BE49-F238E27FC236}">
                  <a16:creationId xmlns:a16="http://schemas.microsoft.com/office/drawing/2014/main" id="{00000000-0008-0000-2500-000004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3" name="Object 5" hidden="1">
              <a:extLst>
                <a:ext uri="{63B3BB69-23CF-44E3-9099-C40C66FF867C}">
                  <a14:compatExt spid="_x0000_s770053"/>
                </a:ext>
                <a:ext uri="{FF2B5EF4-FFF2-40B4-BE49-F238E27FC236}">
                  <a16:creationId xmlns:a16="http://schemas.microsoft.com/office/drawing/2014/main" id="{00000000-0008-0000-2500-000005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4" name="Object 6" hidden="1">
              <a:extLst>
                <a:ext uri="{63B3BB69-23CF-44E3-9099-C40C66FF867C}">
                  <a14:compatExt spid="_x0000_s770054"/>
                </a:ext>
                <a:ext uri="{FF2B5EF4-FFF2-40B4-BE49-F238E27FC236}">
                  <a16:creationId xmlns:a16="http://schemas.microsoft.com/office/drawing/2014/main" id="{00000000-0008-0000-2500-000006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5" name="Object 7" hidden="1">
              <a:extLst>
                <a:ext uri="{63B3BB69-23CF-44E3-9099-C40C66FF867C}">
                  <a14:compatExt spid="_x0000_s770055"/>
                </a:ext>
                <a:ext uri="{FF2B5EF4-FFF2-40B4-BE49-F238E27FC236}">
                  <a16:creationId xmlns:a16="http://schemas.microsoft.com/office/drawing/2014/main" id="{00000000-0008-0000-2500-000007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6" name="Object 8" hidden="1">
              <a:extLst>
                <a:ext uri="{63B3BB69-23CF-44E3-9099-C40C66FF867C}">
                  <a14:compatExt spid="_x0000_s770056"/>
                </a:ext>
                <a:ext uri="{FF2B5EF4-FFF2-40B4-BE49-F238E27FC236}">
                  <a16:creationId xmlns:a16="http://schemas.microsoft.com/office/drawing/2014/main" id="{00000000-0008-0000-2500-000008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7" name="Object 9" hidden="1">
              <a:extLst>
                <a:ext uri="{63B3BB69-23CF-44E3-9099-C40C66FF867C}">
                  <a14:compatExt spid="_x0000_s770057"/>
                </a:ext>
                <a:ext uri="{FF2B5EF4-FFF2-40B4-BE49-F238E27FC236}">
                  <a16:creationId xmlns:a16="http://schemas.microsoft.com/office/drawing/2014/main" id="{00000000-0008-0000-2500-000009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2" name="Object 10" hidden="1">
              <a:extLst>
                <a:ext uri="{63B3BB69-23CF-44E3-9099-C40C66FF867C}">
                  <a14:compatExt spid="_x0000_s806922"/>
                </a:ext>
                <a:ext uri="{FF2B5EF4-FFF2-40B4-BE49-F238E27FC236}">
                  <a16:creationId xmlns:a16="http://schemas.microsoft.com/office/drawing/2014/main" id="{00000000-0008-0000-2600-00000A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3" name="Object 11" hidden="1">
              <a:extLst>
                <a:ext uri="{63B3BB69-23CF-44E3-9099-C40C66FF867C}">
                  <a14:compatExt spid="_x0000_s806923"/>
                </a:ext>
                <a:ext uri="{FF2B5EF4-FFF2-40B4-BE49-F238E27FC236}">
                  <a16:creationId xmlns:a16="http://schemas.microsoft.com/office/drawing/2014/main" id="{00000000-0008-0000-2600-00000B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24" name="Object 12" hidden="1">
              <a:extLst>
                <a:ext uri="{63B3BB69-23CF-44E3-9099-C40C66FF867C}">
                  <a14:compatExt spid="_x0000_s806924"/>
                </a:ext>
                <a:ext uri="{FF2B5EF4-FFF2-40B4-BE49-F238E27FC236}">
                  <a16:creationId xmlns:a16="http://schemas.microsoft.com/office/drawing/2014/main" id="{00000000-0008-0000-2600-00000C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5" name="Object 13" hidden="1">
              <a:extLst>
                <a:ext uri="{63B3BB69-23CF-44E3-9099-C40C66FF867C}">
                  <a14:compatExt spid="_x0000_s806925"/>
                </a:ext>
                <a:ext uri="{FF2B5EF4-FFF2-40B4-BE49-F238E27FC236}">
                  <a16:creationId xmlns:a16="http://schemas.microsoft.com/office/drawing/2014/main" id="{00000000-0008-0000-2600-00000D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6" name="Object 14" hidden="1">
              <a:extLst>
                <a:ext uri="{63B3BB69-23CF-44E3-9099-C40C66FF867C}">
                  <a14:compatExt spid="_x0000_s806926"/>
                </a:ext>
                <a:ext uri="{FF2B5EF4-FFF2-40B4-BE49-F238E27FC236}">
                  <a16:creationId xmlns:a16="http://schemas.microsoft.com/office/drawing/2014/main" id="{00000000-0008-0000-2600-00000E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27" name="Object 15" hidden="1">
              <a:extLst>
                <a:ext uri="{63B3BB69-23CF-44E3-9099-C40C66FF867C}">
                  <a14:compatExt spid="_x0000_s806927"/>
                </a:ext>
                <a:ext uri="{FF2B5EF4-FFF2-40B4-BE49-F238E27FC236}">
                  <a16:creationId xmlns:a16="http://schemas.microsoft.com/office/drawing/2014/main" id="{00000000-0008-0000-2600-00000F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8" name="Object 16" hidden="1">
              <a:extLst>
                <a:ext uri="{63B3BB69-23CF-44E3-9099-C40C66FF867C}">
                  <a14:compatExt spid="_x0000_s806928"/>
                </a:ext>
                <a:ext uri="{FF2B5EF4-FFF2-40B4-BE49-F238E27FC236}">
                  <a16:creationId xmlns:a16="http://schemas.microsoft.com/office/drawing/2014/main" id="{00000000-0008-0000-2600-000010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9" name="Object 17" hidden="1">
              <a:extLst>
                <a:ext uri="{63B3BB69-23CF-44E3-9099-C40C66FF867C}">
                  <a14:compatExt spid="_x0000_s806929"/>
                </a:ext>
                <a:ext uri="{FF2B5EF4-FFF2-40B4-BE49-F238E27FC236}">
                  <a16:creationId xmlns:a16="http://schemas.microsoft.com/office/drawing/2014/main" id="{00000000-0008-0000-2600-000011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30" name="Object 18" hidden="1">
              <a:extLst>
                <a:ext uri="{63B3BB69-23CF-44E3-9099-C40C66FF867C}">
                  <a14:compatExt spid="_x0000_s806930"/>
                </a:ext>
                <a:ext uri="{FF2B5EF4-FFF2-40B4-BE49-F238E27FC236}">
                  <a16:creationId xmlns:a16="http://schemas.microsoft.com/office/drawing/2014/main" id="{00000000-0008-0000-2600-000012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37" name="Object 1" hidden="1">
              <a:extLst>
                <a:ext uri="{63B3BB69-23CF-44E3-9099-C40C66FF867C}">
                  <a14:compatExt spid="_x0000_s807937"/>
                </a:ext>
                <a:ext uri="{FF2B5EF4-FFF2-40B4-BE49-F238E27FC236}">
                  <a16:creationId xmlns:a16="http://schemas.microsoft.com/office/drawing/2014/main" id="{00000000-0008-0000-2700-000001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38" name="Object 2" hidden="1">
              <a:extLst>
                <a:ext uri="{63B3BB69-23CF-44E3-9099-C40C66FF867C}">
                  <a14:compatExt spid="_x0000_s807938"/>
                </a:ext>
                <a:ext uri="{FF2B5EF4-FFF2-40B4-BE49-F238E27FC236}">
                  <a16:creationId xmlns:a16="http://schemas.microsoft.com/office/drawing/2014/main" id="{00000000-0008-0000-2700-000002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39" name="Object 3" hidden="1">
              <a:extLst>
                <a:ext uri="{63B3BB69-23CF-44E3-9099-C40C66FF867C}">
                  <a14:compatExt spid="_x0000_s807939"/>
                </a:ext>
                <a:ext uri="{FF2B5EF4-FFF2-40B4-BE49-F238E27FC236}">
                  <a16:creationId xmlns:a16="http://schemas.microsoft.com/office/drawing/2014/main" id="{00000000-0008-0000-2700-000003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0" name="Object 4" hidden="1">
              <a:extLst>
                <a:ext uri="{63B3BB69-23CF-44E3-9099-C40C66FF867C}">
                  <a14:compatExt spid="_x0000_s807940"/>
                </a:ext>
                <a:ext uri="{FF2B5EF4-FFF2-40B4-BE49-F238E27FC236}">
                  <a16:creationId xmlns:a16="http://schemas.microsoft.com/office/drawing/2014/main" id="{00000000-0008-0000-2700-000004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1" name="Object 5" hidden="1">
              <a:extLst>
                <a:ext uri="{63B3BB69-23CF-44E3-9099-C40C66FF867C}">
                  <a14:compatExt spid="_x0000_s807941"/>
                </a:ext>
                <a:ext uri="{FF2B5EF4-FFF2-40B4-BE49-F238E27FC236}">
                  <a16:creationId xmlns:a16="http://schemas.microsoft.com/office/drawing/2014/main" id="{00000000-0008-0000-2700-000005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42" name="Object 6" hidden="1">
              <a:extLst>
                <a:ext uri="{63B3BB69-23CF-44E3-9099-C40C66FF867C}">
                  <a14:compatExt spid="_x0000_s807942"/>
                </a:ext>
                <a:ext uri="{FF2B5EF4-FFF2-40B4-BE49-F238E27FC236}">
                  <a16:creationId xmlns:a16="http://schemas.microsoft.com/office/drawing/2014/main" id="{00000000-0008-0000-2700-000006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3" name="Object 7" hidden="1">
              <a:extLst>
                <a:ext uri="{63B3BB69-23CF-44E3-9099-C40C66FF867C}">
                  <a14:compatExt spid="_x0000_s807943"/>
                </a:ext>
                <a:ext uri="{FF2B5EF4-FFF2-40B4-BE49-F238E27FC236}">
                  <a16:creationId xmlns:a16="http://schemas.microsoft.com/office/drawing/2014/main" id="{00000000-0008-0000-2700-000007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4" name="Object 8" hidden="1">
              <a:extLst>
                <a:ext uri="{63B3BB69-23CF-44E3-9099-C40C66FF867C}">
                  <a14:compatExt spid="_x0000_s807944"/>
                </a:ext>
                <a:ext uri="{FF2B5EF4-FFF2-40B4-BE49-F238E27FC236}">
                  <a16:creationId xmlns:a16="http://schemas.microsoft.com/office/drawing/2014/main" id="{00000000-0008-0000-2700-000008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45" name="Object 9" hidden="1">
              <a:extLst>
                <a:ext uri="{63B3BB69-23CF-44E3-9099-C40C66FF867C}">
                  <a14:compatExt spid="_x0000_s807945"/>
                </a:ext>
                <a:ext uri="{FF2B5EF4-FFF2-40B4-BE49-F238E27FC236}">
                  <a16:creationId xmlns:a16="http://schemas.microsoft.com/office/drawing/2014/main" id="{00000000-0008-0000-2700-000009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1" name="Object 1" hidden="1">
              <a:extLst>
                <a:ext uri="{63B3BB69-23CF-44E3-9099-C40C66FF867C}">
                  <a14:compatExt spid="_x0000_s808961"/>
                </a:ext>
                <a:ext uri="{FF2B5EF4-FFF2-40B4-BE49-F238E27FC236}">
                  <a16:creationId xmlns:a16="http://schemas.microsoft.com/office/drawing/2014/main" id="{00000000-0008-0000-2800-000001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2" name="Object 2" hidden="1">
              <a:extLst>
                <a:ext uri="{63B3BB69-23CF-44E3-9099-C40C66FF867C}">
                  <a14:compatExt spid="_x0000_s808962"/>
                </a:ext>
                <a:ext uri="{FF2B5EF4-FFF2-40B4-BE49-F238E27FC236}">
                  <a16:creationId xmlns:a16="http://schemas.microsoft.com/office/drawing/2014/main" id="{00000000-0008-0000-2800-000002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3" name="Object 3" hidden="1">
              <a:extLst>
                <a:ext uri="{63B3BB69-23CF-44E3-9099-C40C66FF867C}">
                  <a14:compatExt spid="_x0000_s808963"/>
                </a:ext>
                <a:ext uri="{FF2B5EF4-FFF2-40B4-BE49-F238E27FC236}">
                  <a16:creationId xmlns:a16="http://schemas.microsoft.com/office/drawing/2014/main" id="{00000000-0008-0000-2800-000003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4" name="Object 4" hidden="1">
              <a:extLst>
                <a:ext uri="{63B3BB69-23CF-44E3-9099-C40C66FF867C}">
                  <a14:compatExt spid="_x0000_s808964"/>
                </a:ext>
                <a:ext uri="{FF2B5EF4-FFF2-40B4-BE49-F238E27FC236}">
                  <a16:creationId xmlns:a16="http://schemas.microsoft.com/office/drawing/2014/main" id="{00000000-0008-0000-2800-000004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5" name="Object 5" hidden="1">
              <a:extLst>
                <a:ext uri="{63B3BB69-23CF-44E3-9099-C40C66FF867C}">
                  <a14:compatExt spid="_x0000_s808965"/>
                </a:ext>
                <a:ext uri="{FF2B5EF4-FFF2-40B4-BE49-F238E27FC236}">
                  <a16:creationId xmlns:a16="http://schemas.microsoft.com/office/drawing/2014/main" id="{00000000-0008-0000-2800-000005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6" name="Object 6" hidden="1">
              <a:extLst>
                <a:ext uri="{63B3BB69-23CF-44E3-9099-C40C66FF867C}">
                  <a14:compatExt spid="_x0000_s808966"/>
                </a:ext>
                <a:ext uri="{FF2B5EF4-FFF2-40B4-BE49-F238E27FC236}">
                  <a16:creationId xmlns:a16="http://schemas.microsoft.com/office/drawing/2014/main" id="{00000000-0008-0000-2800-000006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7" name="Object 7" hidden="1">
              <a:extLst>
                <a:ext uri="{63B3BB69-23CF-44E3-9099-C40C66FF867C}">
                  <a14:compatExt spid="_x0000_s808967"/>
                </a:ext>
                <a:ext uri="{FF2B5EF4-FFF2-40B4-BE49-F238E27FC236}">
                  <a16:creationId xmlns:a16="http://schemas.microsoft.com/office/drawing/2014/main" id="{00000000-0008-0000-2800-000007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8" name="Object 8" hidden="1">
              <a:extLst>
                <a:ext uri="{63B3BB69-23CF-44E3-9099-C40C66FF867C}">
                  <a14:compatExt spid="_x0000_s808968"/>
                </a:ext>
                <a:ext uri="{FF2B5EF4-FFF2-40B4-BE49-F238E27FC236}">
                  <a16:creationId xmlns:a16="http://schemas.microsoft.com/office/drawing/2014/main" id="{00000000-0008-0000-2800-000008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9" name="Object 9" hidden="1">
              <a:extLst>
                <a:ext uri="{63B3BB69-23CF-44E3-9099-C40C66FF867C}">
                  <a14:compatExt spid="_x0000_s808969"/>
                </a:ext>
                <a:ext uri="{FF2B5EF4-FFF2-40B4-BE49-F238E27FC236}">
                  <a16:creationId xmlns:a16="http://schemas.microsoft.com/office/drawing/2014/main" id="{00000000-0008-0000-2800-000009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5" name="Object 1" hidden="1">
              <a:extLst>
                <a:ext uri="{63B3BB69-23CF-44E3-9099-C40C66FF867C}">
                  <a14:compatExt spid="_x0000_s809985"/>
                </a:ext>
                <a:ext uri="{FF2B5EF4-FFF2-40B4-BE49-F238E27FC236}">
                  <a16:creationId xmlns:a16="http://schemas.microsoft.com/office/drawing/2014/main" id="{00000000-0008-0000-2900-000001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6" name="Object 2" hidden="1">
              <a:extLst>
                <a:ext uri="{63B3BB69-23CF-44E3-9099-C40C66FF867C}">
                  <a14:compatExt spid="_x0000_s809986"/>
                </a:ext>
                <a:ext uri="{FF2B5EF4-FFF2-40B4-BE49-F238E27FC236}">
                  <a16:creationId xmlns:a16="http://schemas.microsoft.com/office/drawing/2014/main" id="{00000000-0008-0000-2900-000002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87" name="Object 3" hidden="1">
              <a:extLst>
                <a:ext uri="{63B3BB69-23CF-44E3-9099-C40C66FF867C}">
                  <a14:compatExt spid="_x0000_s809987"/>
                </a:ext>
                <a:ext uri="{FF2B5EF4-FFF2-40B4-BE49-F238E27FC236}">
                  <a16:creationId xmlns:a16="http://schemas.microsoft.com/office/drawing/2014/main" id="{00000000-0008-0000-2900-000003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8" name="Object 4" hidden="1">
              <a:extLst>
                <a:ext uri="{63B3BB69-23CF-44E3-9099-C40C66FF867C}">
                  <a14:compatExt spid="_x0000_s809988"/>
                </a:ext>
                <a:ext uri="{FF2B5EF4-FFF2-40B4-BE49-F238E27FC236}">
                  <a16:creationId xmlns:a16="http://schemas.microsoft.com/office/drawing/2014/main" id="{00000000-0008-0000-2900-000004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9" name="Object 5" hidden="1">
              <a:extLst>
                <a:ext uri="{63B3BB69-23CF-44E3-9099-C40C66FF867C}">
                  <a14:compatExt spid="_x0000_s809989"/>
                </a:ext>
                <a:ext uri="{FF2B5EF4-FFF2-40B4-BE49-F238E27FC236}">
                  <a16:creationId xmlns:a16="http://schemas.microsoft.com/office/drawing/2014/main" id="{00000000-0008-0000-2900-000005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90" name="Object 6" hidden="1">
              <a:extLst>
                <a:ext uri="{63B3BB69-23CF-44E3-9099-C40C66FF867C}">
                  <a14:compatExt spid="_x0000_s809990"/>
                </a:ext>
                <a:ext uri="{FF2B5EF4-FFF2-40B4-BE49-F238E27FC236}">
                  <a16:creationId xmlns:a16="http://schemas.microsoft.com/office/drawing/2014/main" id="{00000000-0008-0000-2900-000006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91" name="Object 7" hidden="1">
              <a:extLst>
                <a:ext uri="{63B3BB69-23CF-44E3-9099-C40C66FF867C}">
                  <a14:compatExt spid="_x0000_s809991"/>
                </a:ext>
                <a:ext uri="{FF2B5EF4-FFF2-40B4-BE49-F238E27FC236}">
                  <a16:creationId xmlns:a16="http://schemas.microsoft.com/office/drawing/2014/main" id="{00000000-0008-0000-2900-000007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92" name="Object 8" hidden="1">
              <a:extLst>
                <a:ext uri="{63B3BB69-23CF-44E3-9099-C40C66FF867C}">
                  <a14:compatExt spid="_x0000_s809992"/>
                </a:ext>
                <a:ext uri="{FF2B5EF4-FFF2-40B4-BE49-F238E27FC236}">
                  <a16:creationId xmlns:a16="http://schemas.microsoft.com/office/drawing/2014/main" id="{00000000-0008-0000-2900-000008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93" name="Object 9" hidden="1">
              <a:extLst>
                <a:ext uri="{63B3BB69-23CF-44E3-9099-C40C66FF867C}">
                  <a14:compatExt spid="_x0000_s809993"/>
                </a:ext>
                <a:ext uri="{FF2B5EF4-FFF2-40B4-BE49-F238E27FC236}">
                  <a16:creationId xmlns:a16="http://schemas.microsoft.com/office/drawing/2014/main" id="{00000000-0008-0000-2900-000009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09" name="Object 1" hidden="1">
              <a:extLst>
                <a:ext uri="{63B3BB69-23CF-44E3-9099-C40C66FF867C}">
                  <a14:compatExt spid="_x0000_s811009"/>
                </a:ext>
                <a:ext uri="{FF2B5EF4-FFF2-40B4-BE49-F238E27FC236}">
                  <a16:creationId xmlns:a16="http://schemas.microsoft.com/office/drawing/2014/main" id="{00000000-0008-0000-2A00-000001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0" name="Object 2" hidden="1">
              <a:extLst>
                <a:ext uri="{63B3BB69-23CF-44E3-9099-C40C66FF867C}">
                  <a14:compatExt spid="_x0000_s811010"/>
                </a:ext>
                <a:ext uri="{FF2B5EF4-FFF2-40B4-BE49-F238E27FC236}">
                  <a16:creationId xmlns:a16="http://schemas.microsoft.com/office/drawing/2014/main" id="{00000000-0008-0000-2A00-000002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1" name="Object 3" hidden="1">
              <a:extLst>
                <a:ext uri="{63B3BB69-23CF-44E3-9099-C40C66FF867C}">
                  <a14:compatExt spid="_x0000_s811011"/>
                </a:ext>
                <a:ext uri="{FF2B5EF4-FFF2-40B4-BE49-F238E27FC236}">
                  <a16:creationId xmlns:a16="http://schemas.microsoft.com/office/drawing/2014/main" id="{00000000-0008-0000-2A00-000003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2" name="Object 4" hidden="1">
              <a:extLst>
                <a:ext uri="{63B3BB69-23CF-44E3-9099-C40C66FF867C}">
                  <a14:compatExt spid="_x0000_s811012"/>
                </a:ext>
                <a:ext uri="{FF2B5EF4-FFF2-40B4-BE49-F238E27FC236}">
                  <a16:creationId xmlns:a16="http://schemas.microsoft.com/office/drawing/2014/main" id="{00000000-0008-0000-2A00-000004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3" name="Object 5" hidden="1">
              <a:extLst>
                <a:ext uri="{63B3BB69-23CF-44E3-9099-C40C66FF867C}">
                  <a14:compatExt spid="_x0000_s811013"/>
                </a:ext>
                <a:ext uri="{FF2B5EF4-FFF2-40B4-BE49-F238E27FC236}">
                  <a16:creationId xmlns:a16="http://schemas.microsoft.com/office/drawing/2014/main" id="{00000000-0008-0000-2A00-000005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4" name="Object 6" hidden="1">
              <a:extLst>
                <a:ext uri="{63B3BB69-23CF-44E3-9099-C40C66FF867C}">
                  <a14:compatExt spid="_x0000_s811014"/>
                </a:ext>
                <a:ext uri="{FF2B5EF4-FFF2-40B4-BE49-F238E27FC236}">
                  <a16:creationId xmlns:a16="http://schemas.microsoft.com/office/drawing/2014/main" id="{00000000-0008-0000-2A00-000006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5" name="Object 7" hidden="1">
              <a:extLst>
                <a:ext uri="{63B3BB69-23CF-44E3-9099-C40C66FF867C}">
                  <a14:compatExt spid="_x0000_s811015"/>
                </a:ext>
                <a:ext uri="{FF2B5EF4-FFF2-40B4-BE49-F238E27FC236}">
                  <a16:creationId xmlns:a16="http://schemas.microsoft.com/office/drawing/2014/main" id="{00000000-0008-0000-2A00-000007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6" name="Object 8" hidden="1">
              <a:extLst>
                <a:ext uri="{63B3BB69-23CF-44E3-9099-C40C66FF867C}">
                  <a14:compatExt spid="_x0000_s811016"/>
                </a:ext>
                <a:ext uri="{FF2B5EF4-FFF2-40B4-BE49-F238E27FC236}">
                  <a16:creationId xmlns:a16="http://schemas.microsoft.com/office/drawing/2014/main" id="{00000000-0008-0000-2A00-000008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7" name="Object 9" hidden="1">
              <a:extLst>
                <a:ext uri="{63B3BB69-23CF-44E3-9099-C40C66FF867C}">
                  <a14:compatExt spid="_x0000_s811017"/>
                </a:ext>
                <a:ext uri="{FF2B5EF4-FFF2-40B4-BE49-F238E27FC236}">
                  <a16:creationId xmlns:a16="http://schemas.microsoft.com/office/drawing/2014/main" id="{00000000-0008-0000-2A00-000009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3" name="Object 1" hidden="1">
              <a:extLst>
                <a:ext uri="{63B3BB69-23CF-44E3-9099-C40C66FF867C}">
                  <a14:compatExt spid="_x0000_s812033"/>
                </a:ext>
                <a:ext uri="{FF2B5EF4-FFF2-40B4-BE49-F238E27FC236}">
                  <a16:creationId xmlns:a16="http://schemas.microsoft.com/office/drawing/2014/main" id="{00000000-0008-0000-2B00-000001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4" name="Object 2" hidden="1">
              <a:extLst>
                <a:ext uri="{63B3BB69-23CF-44E3-9099-C40C66FF867C}">
                  <a14:compatExt spid="_x0000_s812034"/>
                </a:ext>
                <a:ext uri="{FF2B5EF4-FFF2-40B4-BE49-F238E27FC236}">
                  <a16:creationId xmlns:a16="http://schemas.microsoft.com/office/drawing/2014/main" id="{00000000-0008-0000-2B00-000002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35" name="Object 3" hidden="1">
              <a:extLst>
                <a:ext uri="{63B3BB69-23CF-44E3-9099-C40C66FF867C}">
                  <a14:compatExt spid="_x0000_s812035"/>
                </a:ext>
                <a:ext uri="{FF2B5EF4-FFF2-40B4-BE49-F238E27FC236}">
                  <a16:creationId xmlns:a16="http://schemas.microsoft.com/office/drawing/2014/main" id="{00000000-0008-0000-2B00-000003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6" name="Object 4" hidden="1">
              <a:extLst>
                <a:ext uri="{63B3BB69-23CF-44E3-9099-C40C66FF867C}">
                  <a14:compatExt spid="_x0000_s812036"/>
                </a:ext>
                <a:ext uri="{FF2B5EF4-FFF2-40B4-BE49-F238E27FC236}">
                  <a16:creationId xmlns:a16="http://schemas.microsoft.com/office/drawing/2014/main" id="{00000000-0008-0000-2B00-000004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7" name="Object 5" hidden="1">
              <a:extLst>
                <a:ext uri="{63B3BB69-23CF-44E3-9099-C40C66FF867C}">
                  <a14:compatExt spid="_x0000_s812037"/>
                </a:ext>
                <a:ext uri="{FF2B5EF4-FFF2-40B4-BE49-F238E27FC236}">
                  <a16:creationId xmlns:a16="http://schemas.microsoft.com/office/drawing/2014/main" id="{00000000-0008-0000-2B00-000005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38" name="Object 6" hidden="1">
              <a:extLst>
                <a:ext uri="{63B3BB69-23CF-44E3-9099-C40C66FF867C}">
                  <a14:compatExt spid="_x0000_s812038"/>
                </a:ext>
                <a:ext uri="{FF2B5EF4-FFF2-40B4-BE49-F238E27FC236}">
                  <a16:creationId xmlns:a16="http://schemas.microsoft.com/office/drawing/2014/main" id="{00000000-0008-0000-2B00-000006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9" name="Object 7" hidden="1">
              <a:extLst>
                <a:ext uri="{63B3BB69-23CF-44E3-9099-C40C66FF867C}">
                  <a14:compatExt spid="_x0000_s812039"/>
                </a:ext>
                <a:ext uri="{FF2B5EF4-FFF2-40B4-BE49-F238E27FC236}">
                  <a16:creationId xmlns:a16="http://schemas.microsoft.com/office/drawing/2014/main" id="{00000000-0008-0000-2B00-000007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40" name="Object 8" hidden="1">
              <a:extLst>
                <a:ext uri="{63B3BB69-23CF-44E3-9099-C40C66FF867C}">
                  <a14:compatExt spid="_x0000_s812040"/>
                </a:ext>
                <a:ext uri="{FF2B5EF4-FFF2-40B4-BE49-F238E27FC236}">
                  <a16:creationId xmlns:a16="http://schemas.microsoft.com/office/drawing/2014/main" id="{00000000-0008-0000-2B00-000008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41" name="Object 9" hidden="1">
              <a:extLst>
                <a:ext uri="{63B3BB69-23CF-44E3-9099-C40C66FF867C}">
                  <a14:compatExt spid="_x0000_s812041"/>
                </a:ext>
                <a:ext uri="{FF2B5EF4-FFF2-40B4-BE49-F238E27FC236}">
                  <a16:creationId xmlns:a16="http://schemas.microsoft.com/office/drawing/2014/main" id="{00000000-0008-0000-2B00-000009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57" name="Object 1" hidden="1">
              <a:extLst>
                <a:ext uri="{63B3BB69-23CF-44E3-9099-C40C66FF867C}">
                  <a14:compatExt spid="_x0000_s813057"/>
                </a:ext>
                <a:ext uri="{FF2B5EF4-FFF2-40B4-BE49-F238E27FC236}">
                  <a16:creationId xmlns:a16="http://schemas.microsoft.com/office/drawing/2014/main" id="{00000000-0008-0000-2C00-000001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58" name="Object 2" hidden="1">
              <a:extLst>
                <a:ext uri="{63B3BB69-23CF-44E3-9099-C40C66FF867C}">
                  <a14:compatExt spid="_x0000_s813058"/>
                </a:ext>
                <a:ext uri="{FF2B5EF4-FFF2-40B4-BE49-F238E27FC236}">
                  <a16:creationId xmlns:a16="http://schemas.microsoft.com/office/drawing/2014/main" id="{00000000-0008-0000-2C00-000002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59" name="Object 3" hidden="1">
              <a:extLst>
                <a:ext uri="{63B3BB69-23CF-44E3-9099-C40C66FF867C}">
                  <a14:compatExt spid="_x0000_s813059"/>
                </a:ext>
                <a:ext uri="{FF2B5EF4-FFF2-40B4-BE49-F238E27FC236}">
                  <a16:creationId xmlns:a16="http://schemas.microsoft.com/office/drawing/2014/main" id="{00000000-0008-0000-2C00-000003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0" name="Object 4" hidden="1">
              <a:extLst>
                <a:ext uri="{63B3BB69-23CF-44E3-9099-C40C66FF867C}">
                  <a14:compatExt spid="_x0000_s813060"/>
                </a:ext>
                <a:ext uri="{FF2B5EF4-FFF2-40B4-BE49-F238E27FC236}">
                  <a16:creationId xmlns:a16="http://schemas.microsoft.com/office/drawing/2014/main" id="{00000000-0008-0000-2C00-000004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1" name="Object 5" hidden="1">
              <a:extLst>
                <a:ext uri="{63B3BB69-23CF-44E3-9099-C40C66FF867C}">
                  <a14:compatExt spid="_x0000_s813061"/>
                </a:ext>
                <a:ext uri="{FF2B5EF4-FFF2-40B4-BE49-F238E27FC236}">
                  <a16:creationId xmlns:a16="http://schemas.microsoft.com/office/drawing/2014/main" id="{00000000-0008-0000-2C00-000005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62" name="Object 6" hidden="1">
              <a:extLst>
                <a:ext uri="{63B3BB69-23CF-44E3-9099-C40C66FF867C}">
                  <a14:compatExt spid="_x0000_s813062"/>
                </a:ext>
                <a:ext uri="{FF2B5EF4-FFF2-40B4-BE49-F238E27FC236}">
                  <a16:creationId xmlns:a16="http://schemas.microsoft.com/office/drawing/2014/main" id="{00000000-0008-0000-2C00-000006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3" name="Object 7" hidden="1">
              <a:extLst>
                <a:ext uri="{63B3BB69-23CF-44E3-9099-C40C66FF867C}">
                  <a14:compatExt spid="_x0000_s813063"/>
                </a:ext>
                <a:ext uri="{FF2B5EF4-FFF2-40B4-BE49-F238E27FC236}">
                  <a16:creationId xmlns:a16="http://schemas.microsoft.com/office/drawing/2014/main" id="{00000000-0008-0000-2C00-000007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4" name="Object 8" hidden="1">
              <a:extLst>
                <a:ext uri="{63B3BB69-23CF-44E3-9099-C40C66FF867C}">
                  <a14:compatExt spid="_x0000_s813064"/>
                </a:ext>
                <a:ext uri="{FF2B5EF4-FFF2-40B4-BE49-F238E27FC236}">
                  <a16:creationId xmlns:a16="http://schemas.microsoft.com/office/drawing/2014/main" id="{00000000-0008-0000-2C00-000008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65" name="Object 9" hidden="1">
              <a:extLst>
                <a:ext uri="{63B3BB69-23CF-44E3-9099-C40C66FF867C}">
                  <a14:compatExt spid="_x0000_s813065"/>
                </a:ext>
                <a:ext uri="{FF2B5EF4-FFF2-40B4-BE49-F238E27FC236}">
                  <a16:creationId xmlns:a16="http://schemas.microsoft.com/office/drawing/2014/main" id="{00000000-0008-0000-2C00-000009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0" name="Object 10" hidden="1">
              <a:extLst>
                <a:ext uri="{63B3BB69-23CF-44E3-9099-C40C66FF867C}">
                  <a14:compatExt spid="_x0000_s814090"/>
                </a:ext>
                <a:ext uri="{FF2B5EF4-FFF2-40B4-BE49-F238E27FC236}">
                  <a16:creationId xmlns:a16="http://schemas.microsoft.com/office/drawing/2014/main" id="{00000000-0008-0000-2D00-00000A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1" name="Object 11" hidden="1">
              <a:extLst>
                <a:ext uri="{63B3BB69-23CF-44E3-9099-C40C66FF867C}">
                  <a14:compatExt spid="_x0000_s814091"/>
                </a:ext>
                <a:ext uri="{FF2B5EF4-FFF2-40B4-BE49-F238E27FC236}">
                  <a16:creationId xmlns:a16="http://schemas.microsoft.com/office/drawing/2014/main" id="{00000000-0008-0000-2D00-00000B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2" name="Object 12" hidden="1">
              <a:extLst>
                <a:ext uri="{63B3BB69-23CF-44E3-9099-C40C66FF867C}">
                  <a14:compatExt spid="_x0000_s814092"/>
                </a:ext>
                <a:ext uri="{FF2B5EF4-FFF2-40B4-BE49-F238E27FC236}">
                  <a16:creationId xmlns:a16="http://schemas.microsoft.com/office/drawing/2014/main" id="{00000000-0008-0000-2D00-00000C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3" name="Object 13" hidden="1">
              <a:extLst>
                <a:ext uri="{63B3BB69-23CF-44E3-9099-C40C66FF867C}">
                  <a14:compatExt spid="_x0000_s814093"/>
                </a:ext>
                <a:ext uri="{FF2B5EF4-FFF2-40B4-BE49-F238E27FC236}">
                  <a16:creationId xmlns:a16="http://schemas.microsoft.com/office/drawing/2014/main" id="{00000000-0008-0000-2D00-00000D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4" name="Object 14" hidden="1">
              <a:extLst>
                <a:ext uri="{63B3BB69-23CF-44E3-9099-C40C66FF867C}">
                  <a14:compatExt spid="_x0000_s814094"/>
                </a:ext>
                <a:ext uri="{FF2B5EF4-FFF2-40B4-BE49-F238E27FC236}">
                  <a16:creationId xmlns:a16="http://schemas.microsoft.com/office/drawing/2014/main" id="{00000000-0008-0000-2D00-00000E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5" name="Object 15" hidden="1">
              <a:extLst>
                <a:ext uri="{63B3BB69-23CF-44E3-9099-C40C66FF867C}">
                  <a14:compatExt spid="_x0000_s814095"/>
                </a:ext>
                <a:ext uri="{FF2B5EF4-FFF2-40B4-BE49-F238E27FC236}">
                  <a16:creationId xmlns:a16="http://schemas.microsoft.com/office/drawing/2014/main" id="{00000000-0008-0000-2D00-00000F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6" name="Object 16" hidden="1">
              <a:extLst>
                <a:ext uri="{63B3BB69-23CF-44E3-9099-C40C66FF867C}">
                  <a14:compatExt spid="_x0000_s814096"/>
                </a:ext>
                <a:ext uri="{FF2B5EF4-FFF2-40B4-BE49-F238E27FC236}">
                  <a16:creationId xmlns:a16="http://schemas.microsoft.com/office/drawing/2014/main" id="{00000000-0008-0000-2D00-000010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7" name="Object 17" hidden="1">
              <a:extLst>
                <a:ext uri="{63B3BB69-23CF-44E3-9099-C40C66FF867C}">
                  <a14:compatExt spid="_x0000_s814097"/>
                </a:ext>
                <a:ext uri="{FF2B5EF4-FFF2-40B4-BE49-F238E27FC236}">
                  <a16:creationId xmlns:a16="http://schemas.microsoft.com/office/drawing/2014/main" id="{00000000-0008-0000-2D00-000011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8" name="Object 18" hidden="1">
              <a:extLst>
                <a:ext uri="{63B3BB69-23CF-44E3-9099-C40C66FF867C}">
                  <a14:compatExt spid="_x0000_s814098"/>
                </a:ext>
                <a:ext uri="{FF2B5EF4-FFF2-40B4-BE49-F238E27FC236}">
                  <a16:creationId xmlns:a16="http://schemas.microsoft.com/office/drawing/2014/main" id="{00000000-0008-0000-2D00-000012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5" name="Object 1" hidden="1">
              <a:extLst>
                <a:ext uri="{63B3BB69-23CF-44E3-9099-C40C66FF867C}">
                  <a14:compatExt spid="_x0000_s815105"/>
                </a:ext>
                <a:ext uri="{FF2B5EF4-FFF2-40B4-BE49-F238E27FC236}">
                  <a16:creationId xmlns:a16="http://schemas.microsoft.com/office/drawing/2014/main" id="{00000000-0008-0000-2E00-000001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6" name="Object 2" hidden="1">
              <a:extLst>
                <a:ext uri="{63B3BB69-23CF-44E3-9099-C40C66FF867C}">
                  <a14:compatExt spid="_x0000_s815106"/>
                </a:ext>
                <a:ext uri="{FF2B5EF4-FFF2-40B4-BE49-F238E27FC236}">
                  <a16:creationId xmlns:a16="http://schemas.microsoft.com/office/drawing/2014/main" id="{00000000-0008-0000-2E00-000002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07" name="Object 3" hidden="1">
              <a:extLst>
                <a:ext uri="{63B3BB69-23CF-44E3-9099-C40C66FF867C}">
                  <a14:compatExt spid="_x0000_s815107"/>
                </a:ext>
                <a:ext uri="{FF2B5EF4-FFF2-40B4-BE49-F238E27FC236}">
                  <a16:creationId xmlns:a16="http://schemas.microsoft.com/office/drawing/2014/main" id="{00000000-0008-0000-2E00-000003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8" name="Object 4" hidden="1">
              <a:extLst>
                <a:ext uri="{63B3BB69-23CF-44E3-9099-C40C66FF867C}">
                  <a14:compatExt spid="_x0000_s815108"/>
                </a:ext>
                <a:ext uri="{FF2B5EF4-FFF2-40B4-BE49-F238E27FC236}">
                  <a16:creationId xmlns:a16="http://schemas.microsoft.com/office/drawing/2014/main" id="{00000000-0008-0000-2E00-000004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9" name="Object 5" hidden="1">
              <a:extLst>
                <a:ext uri="{63B3BB69-23CF-44E3-9099-C40C66FF867C}">
                  <a14:compatExt spid="_x0000_s815109"/>
                </a:ext>
                <a:ext uri="{FF2B5EF4-FFF2-40B4-BE49-F238E27FC236}">
                  <a16:creationId xmlns:a16="http://schemas.microsoft.com/office/drawing/2014/main" id="{00000000-0008-0000-2E00-000005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10" name="Object 6" hidden="1">
              <a:extLst>
                <a:ext uri="{63B3BB69-23CF-44E3-9099-C40C66FF867C}">
                  <a14:compatExt spid="_x0000_s815110"/>
                </a:ext>
                <a:ext uri="{FF2B5EF4-FFF2-40B4-BE49-F238E27FC236}">
                  <a16:creationId xmlns:a16="http://schemas.microsoft.com/office/drawing/2014/main" id="{00000000-0008-0000-2E00-000006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11" name="Object 7" hidden="1">
              <a:extLst>
                <a:ext uri="{63B3BB69-23CF-44E3-9099-C40C66FF867C}">
                  <a14:compatExt spid="_x0000_s815111"/>
                </a:ext>
                <a:ext uri="{FF2B5EF4-FFF2-40B4-BE49-F238E27FC236}">
                  <a16:creationId xmlns:a16="http://schemas.microsoft.com/office/drawing/2014/main" id="{00000000-0008-0000-2E00-000007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12" name="Object 8" hidden="1">
              <a:extLst>
                <a:ext uri="{63B3BB69-23CF-44E3-9099-C40C66FF867C}">
                  <a14:compatExt spid="_x0000_s815112"/>
                </a:ext>
                <a:ext uri="{FF2B5EF4-FFF2-40B4-BE49-F238E27FC236}">
                  <a16:creationId xmlns:a16="http://schemas.microsoft.com/office/drawing/2014/main" id="{00000000-0008-0000-2E00-000008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13" name="Object 9" hidden="1">
              <a:extLst>
                <a:ext uri="{63B3BB69-23CF-44E3-9099-C40C66FF867C}">
                  <a14:compatExt spid="_x0000_s815113"/>
                </a:ext>
                <a:ext uri="{FF2B5EF4-FFF2-40B4-BE49-F238E27FC236}">
                  <a16:creationId xmlns:a16="http://schemas.microsoft.com/office/drawing/2014/main" id="{00000000-0008-0000-2E00-000009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38" name="Object 10" hidden="1">
              <a:extLst>
                <a:ext uri="{63B3BB69-23CF-44E3-9099-C40C66FF867C}">
                  <a14:compatExt spid="_x0000_s816138"/>
                </a:ext>
                <a:ext uri="{FF2B5EF4-FFF2-40B4-BE49-F238E27FC236}">
                  <a16:creationId xmlns:a16="http://schemas.microsoft.com/office/drawing/2014/main" id="{00000000-0008-0000-2F00-00000A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39" name="Object 11" hidden="1">
              <a:extLst>
                <a:ext uri="{63B3BB69-23CF-44E3-9099-C40C66FF867C}">
                  <a14:compatExt spid="_x0000_s816139"/>
                </a:ext>
                <a:ext uri="{FF2B5EF4-FFF2-40B4-BE49-F238E27FC236}">
                  <a16:creationId xmlns:a16="http://schemas.microsoft.com/office/drawing/2014/main" id="{00000000-0008-0000-2F00-00000B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0" name="Object 12" hidden="1">
              <a:extLst>
                <a:ext uri="{63B3BB69-23CF-44E3-9099-C40C66FF867C}">
                  <a14:compatExt spid="_x0000_s816140"/>
                </a:ext>
                <a:ext uri="{FF2B5EF4-FFF2-40B4-BE49-F238E27FC236}">
                  <a16:creationId xmlns:a16="http://schemas.microsoft.com/office/drawing/2014/main" id="{00000000-0008-0000-2F00-00000C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1" name="Object 13" hidden="1">
              <a:extLst>
                <a:ext uri="{63B3BB69-23CF-44E3-9099-C40C66FF867C}">
                  <a14:compatExt spid="_x0000_s816141"/>
                </a:ext>
                <a:ext uri="{FF2B5EF4-FFF2-40B4-BE49-F238E27FC236}">
                  <a16:creationId xmlns:a16="http://schemas.microsoft.com/office/drawing/2014/main" id="{00000000-0008-0000-2F00-00000D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2" name="Object 14" hidden="1">
              <a:extLst>
                <a:ext uri="{63B3BB69-23CF-44E3-9099-C40C66FF867C}">
                  <a14:compatExt spid="_x0000_s816142"/>
                </a:ext>
                <a:ext uri="{FF2B5EF4-FFF2-40B4-BE49-F238E27FC236}">
                  <a16:creationId xmlns:a16="http://schemas.microsoft.com/office/drawing/2014/main" id="{00000000-0008-0000-2F00-00000E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3" name="Object 15" hidden="1">
              <a:extLst>
                <a:ext uri="{63B3BB69-23CF-44E3-9099-C40C66FF867C}">
                  <a14:compatExt spid="_x0000_s816143"/>
                </a:ext>
                <a:ext uri="{FF2B5EF4-FFF2-40B4-BE49-F238E27FC236}">
                  <a16:creationId xmlns:a16="http://schemas.microsoft.com/office/drawing/2014/main" id="{00000000-0008-0000-2F00-00000F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4" name="Object 16" hidden="1">
              <a:extLst>
                <a:ext uri="{63B3BB69-23CF-44E3-9099-C40C66FF867C}">
                  <a14:compatExt spid="_x0000_s816144"/>
                </a:ext>
                <a:ext uri="{FF2B5EF4-FFF2-40B4-BE49-F238E27FC236}">
                  <a16:creationId xmlns:a16="http://schemas.microsoft.com/office/drawing/2014/main" id="{00000000-0008-0000-2F00-000010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5" name="Object 17" hidden="1">
              <a:extLst>
                <a:ext uri="{63B3BB69-23CF-44E3-9099-C40C66FF867C}">
                  <a14:compatExt spid="_x0000_s816145"/>
                </a:ext>
                <a:ext uri="{FF2B5EF4-FFF2-40B4-BE49-F238E27FC236}">
                  <a16:creationId xmlns:a16="http://schemas.microsoft.com/office/drawing/2014/main" id="{00000000-0008-0000-2F00-000011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6" name="Object 18" hidden="1">
              <a:extLst>
                <a:ext uri="{63B3BB69-23CF-44E3-9099-C40C66FF867C}">
                  <a14:compatExt spid="_x0000_s816146"/>
                </a:ext>
                <a:ext uri="{FF2B5EF4-FFF2-40B4-BE49-F238E27FC236}">
                  <a16:creationId xmlns:a16="http://schemas.microsoft.com/office/drawing/2014/main" id="{00000000-0008-0000-2F00-000012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2" name="Object 10" hidden="1">
              <a:extLst>
                <a:ext uri="{63B3BB69-23CF-44E3-9099-C40C66FF867C}">
                  <a14:compatExt spid="_x0000_s817162"/>
                </a:ext>
                <a:ext uri="{FF2B5EF4-FFF2-40B4-BE49-F238E27FC236}">
                  <a16:creationId xmlns:a16="http://schemas.microsoft.com/office/drawing/2014/main" id="{00000000-0008-0000-3000-00000A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3" name="Object 11" hidden="1">
              <a:extLst>
                <a:ext uri="{63B3BB69-23CF-44E3-9099-C40C66FF867C}">
                  <a14:compatExt spid="_x0000_s817163"/>
                </a:ext>
                <a:ext uri="{FF2B5EF4-FFF2-40B4-BE49-F238E27FC236}">
                  <a16:creationId xmlns:a16="http://schemas.microsoft.com/office/drawing/2014/main" id="{00000000-0008-0000-3000-00000B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64" name="Object 12" hidden="1">
              <a:extLst>
                <a:ext uri="{63B3BB69-23CF-44E3-9099-C40C66FF867C}">
                  <a14:compatExt spid="_x0000_s817164"/>
                </a:ext>
                <a:ext uri="{FF2B5EF4-FFF2-40B4-BE49-F238E27FC236}">
                  <a16:creationId xmlns:a16="http://schemas.microsoft.com/office/drawing/2014/main" id="{00000000-0008-0000-3000-00000C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5" name="Object 13" hidden="1">
              <a:extLst>
                <a:ext uri="{63B3BB69-23CF-44E3-9099-C40C66FF867C}">
                  <a14:compatExt spid="_x0000_s817165"/>
                </a:ext>
                <a:ext uri="{FF2B5EF4-FFF2-40B4-BE49-F238E27FC236}">
                  <a16:creationId xmlns:a16="http://schemas.microsoft.com/office/drawing/2014/main" id="{00000000-0008-0000-3000-00000D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6" name="Object 14" hidden="1">
              <a:extLst>
                <a:ext uri="{63B3BB69-23CF-44E3-9099-C40C66FF867C}">
                  <a14:compatExt spid="_x0000_s817166"/>
                </a:ext>
                <a:ext uri="{FF2B5EF4-FFF2-40B4-BE49-F238E27FC236}">
                  <a16:creationId xmlns:a16="http://schemas.microsoft.com/office/drawing/2014/main" id="{00000000-0008-0000-3000-00000E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67" name="Object 15" hidden="1">
              <a:extLst>
                <a:ext uri="{63B3BB69-23CF-44E3-9099-C40C66FF867C}">
                  <a14:compatExt spid="_x0000_s817167"/>
                </a:ext>
                <a:ext uri="{FF2B5EF4-FFF2-40B4-BE49-F238E27FC236}">
                  <a16:creationId xmlns:a16="http://schemas.microsoft.com/office/drawing/2014/main" id="{00000000-0008-0000-3000-00000F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8" name="Object 16" hidden="1">
              <a:extLst>
                <a:ext uri="{63B3BB69-23CF-44E3-9099-C40C66FF867C}">
                  <a14:compatExt spid="_x0000_s817168"/>
                </a:ext>
                <a:ext uri="{FF2B5EF4-FFF2-40B4-BE49-F238E27FC236}">
                  <a16:creationId xmlns:a16="http://schemas.microsoft.com/office/drawing/2014/main" id="{00000000-0008-0000-3000-000010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9" name="Object 17" hidden="1">
              <a:extLst>
                <a:ext uri="{63B3BB69-23CF-44E3-9099-C40C66FF867C}">
                  <a14:compatExt spid="_x0000_s817169"/>
                </a:ext>
                <a:ext uri="{FF2B5EF4-FFF2-40B4-BE49-F238E27FC236}">
                  <a16:creationId xmlns:a16="http://schemas.microsoft.com/office/drawing/2014/main" id="{00000000-0008-0000-3000-000011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70" name="Object 18" hidden="1">
              <a:extLst>
                <a:ext uri="{63B3BB69-23CF-44E3-9099-C40C66FF867C}">
                  <a14:compatExt spid="_x0000_s817170"/>
                </a:ext>
                <a:ext uri="{FF2B5EF4-FFF2-40B4-BE49-F238E27FC236}">
                  <a16:creationId xmlns:a16="http://schemas.microsoft.com/office/drawing/2014/main" id="{00000000-0008-0000-3000-000012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77" name="Object 1" hidden="1">
              <a:extLst>
                <a:ext uri="{63B3BB69-23CF-44E3-9099-C40C66FF867C}">
                  <a14:compatExt spid="_x0000_s818177"/>
                </a:ext>
                <a:ext uri="{FF2B5EF4-FFF2-40B4-BE49-F238E27FC236}">
                  <a16:creationId xmlns:a16="http://schemas.microsoft.com/office/drawing/2014/main" id="{00000000-0008-0000-3100-000001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78" name="Object 2" hidden="1">
              <a:extLst>
                <a:ext uri="{63B3BB69-23CF-44E3-9099-C40C66FF867C}">
                  <a14:compatExt spid="_x0000_s818178"/>
                </a:ext>
                <a:ext uri="{FF2B5EF4-FFF2-40B4-BE49-F238E27FC236}">
                  <a16:creationId xmlns:a16="http://schemas.microsoft.com/office/drawing/2014/main" id="{00000000-0008-0000-3100-000002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79" name="Object 3" hidden="1">
              <a:extLst>
                <a:ext uri="{63B3BB69-23CF-44E3-9099-C40C66FF867C}">
                  <a14:compatExt spid="_x0000_s818179"/>
                </a:ext>
                <a:ext uri="{FF2B5EF4-FFF2-40B4-BE49-F238E27FC236}">
                  <a16:creationId xmlns:a16="http://schemas.microsoft.com/office/drawing/2014/main" id="{00000000-0008-0000-3100-000003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0" name="Object 4" hidden="1">
              <a:extLst>
                <a:ext uri="{63B3BB69-23CF-44E3-9099-C40C66FF867C}">
                  <a14:compatExt spid="_x0000_s818180"/>
                </a:ext>
                <a:ext uri="{FF2B5EF4-FFF2-40B4-BE49-F238E27FC236}">
                  <a16:creationId xmlns:a16="http://schemas.microsoft.com/office/drawing/2014/main" id="{00000000-0008-0000-3100-000004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1" name="Object 5" hidden="1">
              <a:extLst>
                <a:ext uri="{63B3BB69-23CF-44E3-9099-C40C66FF867C}">
                  <a14:compatExt spid="_x0000_s818181"/>
                </a:ext>
                <a:ext uri="{FF2B5EF4-FFF2-40B4-BE49-F238E27FC236}">
                  <a16:creationId xmlns:a16="http://schemas.microsoft.com/office/drawing/2014/main" id="{00000000-0008-0000-3100-000005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82" name="Object 6" hidden="1">
              <a:extLst>
                <a:ext uri="{63B3BB69-23CF-44E3-9099-C40C66FF867C}">
                  <a14:compatExt spid="_x0000_s818182"/>
                </a:ext>
                <a:ext uri="{FF2B5EF4-FFF2-40B4-BE49-F238E27FC236}">
                  <a16:creationId xmlns:a16="http://schemas.microsoft.com/office/drawing/2014/main" id="{00000000-0008-0000-3100-000006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3" name="Object 7" hidden="1">
              <a:extLst>
                <a:ext uri="{63B3BB69-23CF-44E3-9099-C40C66FF867C}">
                  <a14:compatExt spid="_x0000_s818183"/>
                </a:ext>
                <a:ext uri="{FF2B5EF4-FFF2-40B4-BE49-F238E27FC236}">
                  <a16:creationId xmlns:a16="http://schemas.microsoft.com/office/drawing/2014/main" id="{00000000-0008-0000-3100-000007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4" name="Object 8" hidden="1">
              <a:extLst>
                <a:ext uri="{63B3BB69-23CF-44E3-9099-C40C66FF867C}">
                  <a14:compatExt spid="_x0000_s818184"/>
                </a:ext>
                <a:ext uri="{FF2B5EF4-FFF2-40B4-BE49-F238E27FC236}">
                  <a16:creationId xmlns:a16="http://schemas.microsoft.com/office/drawing/2014/main" id="{00000000-0008-0000-3100-000008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85" name="Object 9" hidden="1">
              <a:extLst>
                <a:ext uri="{63B3BB69-23CF-44E3-9099-C40C66FF867C}">
                  <a14:compatExt spid="_x0000_s818185"/>
                </a:ext>
                <a:ext uri="{FF2B5EF4-FFF2-40B4-BE49-F238E27FC236}">
                  <a16:creationId xmlns:a16="http://schemas.microsoft.com/office/drawing/2014/main" id="{00000000-0008-0000-3100-000009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1" name="Object 1" hidden="1">
              <a:extLst>
                <a:ext uri="{63B3BB69-23CF-44E3-9099-C40C66FF867C}">
                  <a14:compatExt spid="_x0000_s819201"/>
                </a:ext>
                <a:ext uri="{FF2B5EF4-FFF2-40B4-BE49-F238E27FC236}">
                  <a16:creationId xmlns:a16="http://schemas.microsoft.com/office/drawing/2014/main" id="{00000000-0008-0000-3200-000001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2" name="Object 2" hidden="1">
              <a:extLst>
                <a:ext uri="{63B3BB69-23CF-44E3-9099-C40C66FF867C}">
                  <a14:compatExt spid="_x0000_s819202"/>
                </a:ext>
                <a:ext uri="{FF2B5EF4-FFF2-40B4-BE49-F238E27FC236}">
                  <a16:creationId xmlns:a16="http://schemas.microsoft.com/office/drawing/2014/main" id="{00000000-0008-0000-3200-000002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3" name="Object 3" hidden="1">
              <a:extLst>
                <a:ext uri="{63B3BB69-23CF-44E3-9099-C40C66FF867C}">
                  <a14:compatExt spid="_x0000_s819203"/>
                </a:ext>
                <a:ext uri="{FF2B5EF4-FFF2-40B4-BE49-F238E27FC236}">
                  <a16:creationId xmlns:a16="http://schemas.microsoft.com/office/drawing/2014/main" id="{00000000-0008-0000-3200-000003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4" name="Object 4" hidden="1">
              <a:extLst>
                <a:ext uri="{63B3BB69-23CF-44E3-9099-C40C66FF867C}">
                  <a14:compatExt spid="_x0000_s819204"/>
                </a:ext>
                <a:ext uri="{FF2B5EF4-FFF2-40B4-BE49-F238E27FC236}">
                  <a16:creationId xmlns:a16="http://schemas.microsoft.com/office/drawing/2014/main" id="{00000000-0008-0000-3200-000004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5" name="Object 5" hidden="1">
              <a:extLst>
                <a:ext uri="{63B3BB69-23CF-44E3-9099-C40C66FF867C}">
                  <a14:compatExt spid="_x0000_s819205"/>
                </a:ext>
                <a:ext uri="{FF2B5EF4-FFF2-40B4-BE49-F238E27FC236}">
                  <a16:creationId xmlns:a16="http://schemas.microsoft.com/office/drawing/2014/main" id="{00000000-0008-0000-3200-000005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6" name="Object 6" hidden="1">
              <a:extLst>
                <a:ext uri="{63B3BB69-23CF-44E3-9099-C40C66FF867C}">
                  <a14:compatExt spid="_x0000_s819206"/>
                </a:ext>
                <a:ext uri="{FF2B5EF4-FFF2-40B4-BE49-F238E27FC236}">
                  <a16:creationId xmlns:a16="http://schemas.microsoft.com/office/drawing/2014/main" id="{00000000-0008-0000-3200-000006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7" name="Object 7" hidden="1">
              <a:extLst>
                <a:ext uri="{63B3BB69-23CF-44E3-9099-C40C66FF867C}">
                  <a14:compatExt spid="_x0000_s819207"/>
                </a:ext>
                <a:ext uri="{FF2B5EF4-FFF2-40B4-BE49-F238E27FC236}">
                  <a16:creationId xmlns:a16="http://schemas.microsoft.com/office/drawing/2014/main" id="{00000000-0008-0000-3200-000007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8" name="Object 8" hidden="1">
              <a:extLst>
                <a:ext uri="{63B3BB69-23CF-44E3-9099-C40C66FF867C}">
                  <a14:compatExt spid="_x0000_s819208"/>
                </a:ext>
                <a:ext uri="{FF2B5EF4-FFF2-40B4-BE49-F238E27FC236}">
                  <a16:creationId xmlns:a16="http://schemas.microsoft.com/office/drawing/2014/main" id="{00000000-0008-0000-3200-000008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9" name="Object 9" hidden="1">
              <a:extLst>
                <a:ext uri="{63B3BB69-23CF-44E3-9099-C40C66FF867C}">
                  <a14:compatExt spid="_x0000_s819209"/>
                </a:ext>
                <a:ext uri="{FF2B5EF4-FFF2-40B4-BE49-F238E27FC236}">
                  <a16:creationId xmlns:a16="http://schemas.microsoft.com/office/drawing/2014/main" id="{00000000-0008-0000-3200-000009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5" name="Object 1" hidden="1">
              <a:extLst>
                <a:ext uri="{63B3BB69-23CF-44E3-9099-C40C66FF867C}">
                  <a14:compatExt spid="_x0000_s820225"/>
                </a:ext>
                <a:ext uri="{FF2B5EF4-FFF2-40B4-BE49-F238E27FC236}">
                  <a16:creationId xmlns:a16="http://schemas.microsoft.com/office/drawing/2014/main" id="{00000000-0008-0000-3300-000001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6" name="Object 2" hidden="1">
              <a:extLst>
                <a:ext uri="{63B3BB69-23CF-44E3-9099-C40C66FF867C}">
                  <a14:compatExt spid="_x0000_s820226"/>
                </a:ext>
                <a:ext uri="{FF2B5EF4-FFF2-40B4-BE49-F238E27FC236}">
                  <a16:creationId xmlns:a16="http://schemas.microsoft.com/office/drawing/2014/main" id="{00000000-0008-0000-3300-000002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27" name="Object 3" hidden="1">
              <a:extLst>
                <a:ext uri="{63B3BB69-23CF-44E3-9099-C40C66FF867C}">
                  <a14:compatExt spid="_x0000_s820227"/>
                </a:ext>
                <a:ext uri="{FF2B5EF4-FFF2-40B4-BE49-F238E27FC236}">
                  <a16:creationId xmlns:a16="http://schemas.microsoft.com/office/drawing/2014/main" id="{00000000-0008-0000-3300-000003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8" name="Object 4" hidden="1">
              <a:extLst>
                <a:ext uri="{63B3BB69-23CF-44E3-9099-C40C66FF867C}">
                  <a14:compatExt spid="_x0000_s820228"/>
                </a:ext>
                <a:ext uri="{FF2B5EF4-FFF2-40B4-BE49-F238E27FC236}">
                  <a16:creationId xmlns:a16="http://schemas.microsoft.com/office/drawing/2014/main" id="{00000000-0008-0000-3300-000004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9" name="Object 5" hidden="1">
              <a:extLst>
                <a:ext uri="{63B3BB69-23CF-44E3-9099-C40C66FF867C}">
                  <a14:compatExt spid="_x0000_s820229"/>
                </a:ext>
                <a:ext uri="{FF2B5EF4-FFF2-40B4-BE49-F238E27FC236}">
                  <a16:creationId xmlns:a16="http://schemas.microsoft.com/office/drawing/2014/main" id="{00000000-0008-0000-3300-000005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30" name="Object 6" hidden="1">
              <a:extLst>
                <a:ext uri="{63B3BB69-23CF-44E3-9099-C40C66FF867C}">
                  <a14:compatExt spid="_x0000_s820230"/>
                </a:ext>
                <a:ext uri="{FF2B5EF4-FFF2-40B4-BE49-F238E27FC236}">
                  <a16:creationId xmlns:a16="http://schemas.microsoft.com/office/drawing/2014/main" id="{00000000-0008-0000-3300-000006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31" name="Object 7" hidden="1">
              <a:extLst>
                <a:ext uri="{63B3BB69-23CF-44E3-9099-C40C66FF867C}">
                  <a14:compatExt spid="_x0000_s820231"/>
                </a:ext>
                <a:ext uri="{FF2B5EF4-FFF2-40B4-BE49-F238E27FC236}">
                  <a16:creationId xmlns:a16="http://schemas.microsoft.com/office/drawing/2014/main" id="{00000000-0008-0000-3300-000007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32" name="Object 8" hidden="1">
              <a:extLst>
                <a:ext uri="{63B3BB69-23CF-44E3-9099-C40C66FF867C}">
                  <a14:compatExt spid="_x0000_s820232"/>
                </a:ext>
                <a:ext uri="{FF2B5EF4-FFF2-40B4-BE49-F238E27FC236}">
                  <a16:creationId xmlns:a16="http://schemas.microsoft.com/office/drawing/2014/main" id="{00000000-0008-0000-3300-000008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33" name="Object 9" hidden="1">
              <a:extLst>
                <a:ext uri="{63B3BB69-23CF-44E3-9099-C40C66FF867C}">
                  <a14:compatExt spid="_x0000_s820233"/>
                </a:ext>
                <a:ext uri="{FF2B5EF4-FFF2-40B4-BE49-F238E27FC236}">
                  <a16:creationId xmlns:a16="http://schemas.microsoft.com/office/drawing/2014/main" id="{00000000-0008-0000-3300-000009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73" name="Object 1" hidden="1">
              <a:extLst>
                <a:ext uri="{63B3BB69-23CF-44E3-9099-C40C66FF867C}">
                  <a14:compatExt spid="_x0000_s873473"/>
                </a:ext>
                <a:ext uri="{FF2B5EF4-FFF2-40B4-BE49-F238E27FC236}">
                  <a16:creationId xmlns:a16="http://schemas.microsoft.com/office/drawing/2014/main" id="{00000000-0008-0000-3400-000001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74" name="Object 2" hidden="1">
              <a:extLst>
                <a:ext uri="{63B3BB69-23CF-44E3-9099-C40C66FF867C}">
                  <a14:compatExt spid="_x0000_s873474"/>
                </a:ext>
                <a:ext uri="{FF2B5EF4-FFF2-40B4-BE49-F238E27FC236}">
                  <a16:creationId xmlns:a16="http://schemas.microsoft.com/office/drawing/2014/main" id="{00000000-0008-0000-3400-000002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3475" name="Object 3" hidden="1">
              <a:extLst>
                <a:ext uri="{63B3BB69-23CF-44E3-9099-C40C66FF867C}">
                  <a14:compatExt spid="_x0000_s873475"/>
                </a:ext>
                <a:ext uri="{FF2B5EF4-FFF2-40B4-BE49-F238E27FC236}">
                  <a16:creationId xmlns:a16="http://schemas.microsoft.com/office/drawing/2014/main" id="{00000000-0008-0000-3400-000003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76" name="Object 4" hidden="1">
              <a:extLst>
                <a:ext uri="{63B3BB69-23CF-44E3-9099-C40C66FF867C}">
                  <a14:compatExt spid="_x0000_s873476"/>
                </a:ext>
                <a:ext uri="{FF2B5EF4-FFF2-40B4-BE49-F238E27FC236}">
                  <a16:creationId xmlns:a16="http://schemas.microsoft.com/office/drawing/2014/main" id="{00000000-0008-0000-3400-000004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77" name="Object 5" hidden="1">
              <a:extLst>
                <a:ext uri="{63B3BB69-23CF-44E3-9099-C40C66FF867C}">
                  <a14:compatExt spid="_x0000_s873477"/>
                </a:ext>
                <a:ext uri="{FF2B5EF4-FFF2-40B4-BE49-F238E27FC236}">
                  <a16:creationId xmlns:a16="http://schemas.microsoft.com/office/drawing/2014/main" id="{00000000-0008-0000-3400-000005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3478" name="Object 6" hidden="1">
              <a:extLst>
                <a:ext uri="{63B3BB69-23CF-44E3-9099-C40C66FF867C}">
                  <a14:compatExt spid="_x0000_s873478"/>
                </a:ext>
                <a:ext uri="{FF2B5EF4-FFF2-40B4-BE49-F238E27FC236}">
                  <a16:creationId xmlns:a16="http://schemas.microsoft.com/office/drawing/2014/main" id="{00000000-0008-0000-3400-000006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79" name="Object 7" hidden="1">
              <a:extLst>
                <a:ext uri="{63B3BB69-23CF-44E3-9099-C40C66FF867C}">
                  <a14:compatExt spid="_x0000_s873479"/>
                </a:ext>
                <a:ext uri="{FF2B5EF4-FFF2-40B4-BE49-F238E27FC236}">
                  <a16:creationId xmlns:a16="http://schemas.microsoft.com/office/drawing/2014/main" id="{00000000-0008-0000-3400-000007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3480" name="Object 8" hidden="1">
              <a:extLst>
                <a:ext uri="{63B3BB69-23CF-44E3-9099-C40C66FF867C}">
                  <a14:compatExt spid="_x0000_s873480"/>
                </a:ext>
                <a:ext uri="{FF2B5EF4-FFF2-40B4-BE49-F238E27FC236}">
                  <a16:creationId xmlns:a16="http://schemas.microsoft.com/office/drawing/2014/main" id="{00000000-0008-0000-3400-000008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3481" name="Object 9" hidden="1">
              <a:extLst>
                <a:ext uri="{63B3BB69-23CF-44E3-9099-C40C66FF867C}">
                  <a14:compatExt spid="_x0000_s873481"/>
                </a:ext>
                <a:ext uri="{FF2B5EF4-FFF2-40B4-BE49-F238E27FC236}">
                  <a16:creationId xmlns:a16="http://schemas.microsoft.com/office/drawing/2014/main" id="{00000000-0008-0000-3400-0000095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497" name="Object 1" hidden="1">
              <a:extLst>
                <a:ext uri="{63B3BB69-23CF-44E3-9099-C40C66FF867C}">
                  <a14:compatExt spid="_x0000_s874497"/>
                </a:ext>
                <a:ext uri="{FF2B5EF4-FFF2-40B4-BE49-F238E27FC236}">
                  <a16:creationId xmlns:a16="http://schemas.microsoft.com/office/drawing/2014/main" id="{00000000-0008-0000-3500-000001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498" name="Object 2" hidden="1">
              <a:extLst>
                <a:ext uri="{63B3BB69-23CF-44E3-9099-C40C66FF867C}">
                  <a14:compatExt spid="_x0000_s874498"/>
                </a:ext>
                <a:ext uri="{FF2B5EF4-FFF2-40B4-BE49-F238E27FC236}">
                  <a16:creationId xmlns:a16="http://schemas.microsoft.com/office/drawing/2014/main" id="{00000000-0008-0000-3500-000002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4499" name="Object 3" hidden="1">
              <a:extLst>
                <a:ext uri="{63B3BB69-23CF-44E3-9099-C40C66FF867C}">
                  <a14:compatExt spid="_x0000_s874499"/>
                </a:ext>
                <a:ext uri="{FF2B5EF4-FFF2-40B4-BE49-F238E27FC236}">
                  <a16:creationId xmlns:a16="http://schemas.microsoft.com/office/drawing/2014/main" id="{00000000-0008-0000-3500-000003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500" name="Object 4" hidden="1">
              <a:extLst>
                <a:ext uri="{63B3BB69-23CF-44E3-9099-C40C66FF867C}">
                  <a14:compatExt spid="_x0000_s874500"/>
                </a:ext>
                <a:ext uri="{FF2B5EF4-FFF2-40B4-BE49-F238E27FC236}">
                  <a16:creationId xmlns:a16="http://schemas.microsoft.com/office/drawing/2014/main" id="{00000000-0008-0000-3500-000004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501" name="Object 5" hidden="1">
              <a:extLst>
                <a:ext uri="{63B3BB69-23CF-44E3-9099-C40C66FF867C}">
                  <a14:compatExt spid="_x0000_s874501"/>
                </a:ext>
                <a:ext uri="{FF2B5EF4-FFF2-40B4-BE49-F238E27FC236}">
                  <a16:creationId xmlns:a16="http://schemas.microsoft.com/office/drawing/2014/main" id="{00000000-0008-0000-3500-000005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4502" name="Object 6" hidden="1">
              <a:extLst>
                <a:ext uri="{63B3BB69-23CF-44E3-9099-C40C66FF867C}">
                  <a14:compatExt spid="_x0000_s874502"/>
                </a:ext>
                <a:ext uri="{FF2B5EF4-FFF2-40B4-BE49-F238E27FC236}">
                  <a16:creationId xmlns:a16="http://schemas.microsoft.com/office/drawing/2014/main" id="{00000000-0008-0000-3500-000006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503" name="Object 7" hidden="1">
              <a:extLst>
                <a:ext uri="{63B3BB69-23CF-44E3-9099-C40C66FF867C}">
                  <a14:compatExt spid="_x0000_s874503"/>
                </a:ext>
                <a:ext uri="{FF2B5EF4-FFF2-40B4-BE49-F238E27FC236}">
                  <a16:creationId xmlns:a16="http://schemas.microsoft.com/office/drawing/2014/main" id="{00000000-0008-0000-3500-000007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4504" name="Object 8" hidden="1">
              <a:extLst>
                <a:ext uri="{63B3BB69-23CF-44E3-9099-C40C66FF867C}">
                  <a14:compatExt spid="_x0000_s874504"/>
                </a:ext>
                <a:ext uri="{FF2B5EF4-FFF2-40B4-BE49-F238E27FC236}">
                  <a16:creationId xmlns:a16="http://schemas.microsoft.com/office/drawing/2014/main" id="{00000000-0008-0000-3500-000008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4505" name="Object 9" hidden="1">
              <a:extLst>
                <a:ext uri="{63B3BB69-23CF-44E3-9099-C40C66FF867C}">
                  <a14:compatExt spid="_x0000_s874505"/>
                </a:ext>
                <a:ext uri="{FF2B5EF4-FFF2-40B4-BE49-F238E27FC236}">
                  <a16:creationId xmlns:a16="http://schemas.microsoft.com/office/drawing/2014/main" id="{00000000-0008-0000-3500-0000095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0" name="Object 10" hidden="1">
              <a:extLst>
                <a:ext uri="{63B3BB69-23CF-44E3-9099-C40C66FF867C}">
                  <a14:compatExt spid="_x0000_s875530"/>
                </a:ext>
                <a:ext uri="{FF2B5EF4-FFF2-40B4-BE49-F238E27FC236}">
                  <a16:creationId xmlns:a16="http://schemas.microsoft.com/office/drawing/2014/main" id="{00000000-0008-0000-3600-00000A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1" name="Object 11" hidden="1">
              <a:extLst>
                <a:ext uri="{63B3BB69-23CF-44E3-9099-C40C66FF867C}">
                  <a14:compatExt spid="_x0000_s875531"/>
                </a:ext>
                <a:ext uri="{FF2B5EF4-FFF2-40B4-BE49-F238E27FC236}">
                  <a16:creationId xmlns:a16="http://schemas.microsoft.com/office/drawing/2014/main" id="{00000000-0008-0000-3600-00000B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5532" name="Object 12" hidden="1">
              <a:extLst>
                <a:ext uri="{63B3BB69-23CF-44E3-9099-C40C66FF867C}">
                  <a14:compatExt spid="_x0000_s875532"/>
                </a:ext>
                <a:ext uri="{FF2B5EF4-FFF2-40B4-BE49-F238E27FC236}">
                  <a16:creationId xmlns:a16="http://schemas.microsoft.com/office/drawing/2014/main" id="{00000000-0008-0000-3600-00000C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3" name="Object 13" hidden="1">
              <a:extLst>
                <a:ext uri="{63B3BB69-23CF-44E3-9099-C40C66FF867C}">
                  <a14:compatExt spid="_x0000_s875533"/>
                </a:ext>
                <a:ext uri="{FF2B5EF4-FFF2-40B4-BE49-F238E27FC236}">
                  <a16:creationId xmlns:a16="http://schemas.microsoft.com/office/drawing/2014/main" id="{00000000-0008-0000-3600-00000D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4" name="Object 14" hidden="1">
              <a:extLst>
                <a:ext uri="{63B3BB69-23CF-44E3-9099-C40C66FF867C}">
                  <a14:compatExt spid="_x0000_s875534"/>
                </a:ext>
                <a:ext uri="{FF2B5EF4-FFF2-40B4-BE49-F238E27FC236}">
                  <a16:creationId xmlns:a16="http://schemas.microsoft.com/office/drawing/2014/main" id="{00000000-0008-0000-3600-00000E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5535" name="Object 15" hidden="1">
              <a:extLst>
                <a:ext uri="{63B3BB69-23CF-44E3-9099-C40C66FF867C}">
                  <a14:compatExt spid="_x0000_s875535"/>
                </a:ext>
                <a:ext uri="{FF2B5EF4-FFF2-40B4-BE49-F238E27FC236}">
                  <a16:creationId xmlns:a16="http://schemas.microsoft.com/office/drawing/2014/main" id="{00000000-0008-0000-3600-00000F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6" name="Object 16" hidden="1">
              <a:extLst>
                <a:ext uri="{63B3BB69-23CF-44E3-9099-C40C66FF867C}">
                  <a14:compatExt spid="_x0000_s875536"/>
                </a:ext>
                <a:ext uri="{FF2B5EF4-FFF2-40B4-BE49-F238E27FC236}">
                  <a16:creationId xmlns:a16="http://schemas.microsoft.com/office/drawing/2014/main" id="{00000000-0008-0000-3600-000010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5537" name="Object 17" hidden="1">
              <a:extLst>
                <a:ext uri="{63B3BB69-23CF-44E3-9099-C40C66FF867C}">
                  <a14:compatExt spid="_x0000_s875537"/>
                </a:ext>
                <a:ext uri="{FF2B5EF4-FFF2-40B4-BE49-F238E27FC236}">
                  <a16:creationId xmlns:a16="http://schemas.microsoft.com/office/drawing/2014/main" id="{00000000-0008-0000-3600-000011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5538" name="Object 18" hidden="1">
              <a:extLst>
                <a:ext uri="{63B3BB69-23CF-44E3-9099-C40C66FF867C}">
                  <a14:compatExt spid="_x0000_s875538"/>
                </a:ext>
                <a:ext uri="{FF2B5EF4-FFF2-40B4-BE49-F238E27FC236}">
                  <a16:creationId xmlns:a16="http://schemas.microsoft.com/office/drawing/2014/main" id="{00000000-0008-0000-3600-0000125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45" name="Object 1" hidden="1">
              <a:extLst>
                <a:ext uri="{63B3BB69-23CF-44E3-9099-C40C66FF867C}">
                  <a14:compatExt spid="_x0000_s876545"/>
                </a:ext>
                <a:ext uri="{FF2B5EF4-FFF2-40B4-BE49-F238E27FC236}">
                  <a16:creationId xmlns:a16="http://schemas.microsoft.com/office/drawing/2014/main" id="{00000000-0008-0000-3700-000001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46" name="Object 2" hidden="1">
              <a:extLst>
                <a:ext uri="{63B3BB69-23CF-44E3-9099-C40C66FF867C}">
                  <a14:compatExt spid="_x0000_s876546"/>
                </a:ext>
                <a:ext uri="{FF2B5EF4-FFF2-40B4-BE49-F238E27FC236}">
                  <a16:creationId xmlns:a16="http://schemas.microsoft.com/office/drawing/2014/main" id="{00000000-0008-0000-3700-000002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6547" name="Object 3" hidden="1">
              <a:extLst>
                <a:ext uri="{63B3BB69-23CF-44E3-9099-C40C66FF867C}">
                  <a14:compatExt spid="_x0000_s876547"/>
                </a:ext>
                <a:ext uri="{FF2B5EF4-FFF2-40B4-BE49-F238E27FC236}">
                  <a16:creationId xmlns:a16="http://schemas.microsoft.com/office/drawing/2014/main" id="{00000000-0008-0000-3700-000003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48" name="Object 4" hidden="1">
              <a:extLst>
                <a:ext uri="{63B3BB69-23CF-44E3-9099-C40C66FF867C}">
                  <a14:compatExt spid="_x0000_s876548"/>
                </a:ext>
                <a:ext uri="{FF2B5EF4-FFF2-40B4-BE49-F238E27FC236}">
                  <a16:creationId xmlns:a16="http://schemas.microsoft.com/office/drawing/2014/main" id="{00000000-0008-0000-3700-000004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49" name="Object 5" hidden="1">
              <a:extLst>
                <a:ext uri="{63B3BB69-23CF-44E3-9099-C40C66FF867C}">
                  <a14:compatExt spid="_x0000_s876549"/>
                </a:ext>
                <a:ext uri="{FF2B5EF4-FFF2-40B4-BE49-F238E27FC236}">
                  <a16:creationId xmlns:a16="http://schemas.microsoft.com/office/drawing/2014/main" id="{00000000-0008-0000-3700-000005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6550" name="Object 6" hidden="1">
              <a:extLst>
                <a:ext uri="{63B3BB69-23CF-44E3-9099-C40C66FF867C}">
                  <a14:compatExt spid="_x0000_s876550"/>
                </a:ext>
                <a:ext uri="{FF2B5EF4-FFF2-40B4-BE49-F238E27FC236}">
                  <a16:creationId xmlns:a16="http://schemas.microsoft.com/office/drawing/2014/main" id="{00000000-0008-0000-3700-000006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51" name="Object 7" hidden="1">
              <a:extLst>
                <a:ext uri="{63B3BB69-23CF-44E3-9099-C40C66FF867C}">
                  <a14:compatExt spid="_x0000_s876551"/>
                </a:ext>
                <a:ext uri="{FF2B5EF4-FFF2-40B4-BE49-F238E27FC236}">
                  <a16:creationId xmlns:a16="http://schemas.microsoft.com/office/drawing/2014/main" id="{00000000-0008-0000-3700-000007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6552" name="Object 8" hidden="1">
              <a:extLst>
                <a:ext uri="{63B3BB69-23CF-44E3-9099-C40C66FF867C}">
                  <a14:compatExt spid="_x0000_s876552"/>
                </a:ext>
                <a:ext uri="{FF2B5EF4-FFF2-40B4-BE49-F238E27FC236}">
                  <a16:creationId xmlns:a16="http://schemas.microsoft.com/office/drawing/2014/main" id="{00000000-0008-0000-3700-000008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6553" name="Object 9" hidden="1">
              <a:extLst>
                <a:ext uri="{63B3BB69-23CF-44E3-9099-C40C66FF867C}">
                  <a14:compatExt spid="_x0000_s876553"/>
                </a:ext>
                <a:ext uri="{FF2B5EF4-FFF2-40B4-BE49-F238E27FC236}">
                  <a16:creationId xmlns:a16="http://schemas.microsoft.com/office/drawing/2014/main" id="{00000000-0008-0000-3700-0000096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69" name="Object 1" hidden="1">
              <a:extLst>
                <a:ext uri="{63B3BB69-23CF-44E3-9099-C40C66FF867C}">
                  <a14:compatExt spid="_x0000_s877569"/>
                </a:ext>
                <a:ext uri="{FF2B5EF4-FFF2-40B4-BE49-F238E27FC236}">
                  <a16:creationId xmlns:a16="http://schemas.microsoft.com/office/drawing/2014/main" id="{00000000-0008-0000-3800-000001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70" name="Object 2" hidden="1">
              <a:extLst>
                <a:ext uri="{63B3BB69-23CF-44E3-9099-C40C66FF867C}">
                  <a14:compatExt spid="_x0000_s877570"/>
                </a:ext>
                <a:ext uri="{FF2B5EF4-FFF2-40B4-BE49-F238E27FC236}">
                  <a16:creationId xmlns:a16="http://schemas.microsoft.com/office/drawing/2014/main" id="{00000000-0008-0000-3800-000002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7571" name="Object 3" hidden="1">
              <a:extLst>
                <a:ext uri="{63B3BB69-23CF-44E3-9099-C40C66FF867C}">
                  <a14:compatExt spid="_x0000_s877571"/>
                </a:ext>
                <a:ext uri="{FF2B5EF4-FFF2-40B4-BE49-F238E27FC236}">
                  <a16:creationId xmlns:a16="http://schemas.microsoft.com/office/drawing/2014/main" id="{00000000-0008-0000-3800-000003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72" name="Object 4" hidden="1">
              <a:extLst>
                <a:ext uri="{63B3BB69-23CF-44E3-9099-C40C66FF867C}">
                  <a14:compatExt spid="_x0000_s877572"/>
                </a:ext>
                <a:ext uri="{FF2B5EF4-FFF2-40B4-BE49-F238E27FC236}">
                  <a16:creationId xmlns:a16="http://schemas.microsoft.com/office/drawing/2014/main" id="{00000000-0008-0000-3800-000004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73" name="Object 5" hidden="1">
              <a:extLst>
                <a:ext uri="{63B3BB69-23CF-44E3-9099-C40C66FF867C}">
                  <a14:compatExt spid="_x0000_s877573"/>
                </a:ext>
                <a:ext uri="{FF2B5EF4-FFF2-40B4-BE49-F238E27FC236}">
                  <a16:creationId xmlns:a16="http://schemas.microsoft.com/office/drawing/2014/main" id="{00000000-0008-0000-3800-000005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7574" name="Object 6" hidden="1">
              <a:extLst>
                <a:ext uri="{63B3BB69-23CF-44E3-9099-C40C66FF867C}">
                  <a14:compatExt spid="_x0000_s877574"/>
                </a:ext>
                <a:ext uri="{FF2B5EF4-FFF2-40B4-BE49-F238E27FC236}">
                  <a16:creationId xmlns:a16="http://schemas.microsoft.com/office/drawing/2014/main" id="{00000000-0008-0000-3800-000006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75" name="Object 7" hidden="1">
              <a:extLst>
                <a:ext uri="{63B3BB69-23CF-44E3-9099-C40C66FF867C}">
                  <a14:compatExt spid="_x0000_s877575"/>
                </a:ext>
                <a:ext uri="{FF2B5EF4-FFF2-40B4-BE49-F238E27FC236}">
                  <a16:creationId xmlns:a16="http://schemas.microsoft.com/office/drawing/2014/main" id="{00000000-0008-0000-3800-000007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7576" name="Object 8" hidden="1">
              <a:extLst>
                <a:ext uri="{63B3BB69-23CF-44E3-9099-C40C66FF867C}">
                  <a14:compatExt spid="_x0000_s877576"/>
                </a:ext>
                <a:ext uri="{FF2B5EF4-FFF2-40B4-BE49-F238E27FC236}">
                  <a16:creationId xmlns:a16="http://schemas.microsoft.com/office/drawing/2014/main" id="{00000000-0008-0000-3800-000008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7577" name="Object 9" hidden="1">
              <a:extLst>
                <a:ext uri="{63B3BB69-23CF-44E3-9099-C40C66FF867C}">
                  <a14:compatExt spid="_x0000_s877577"/>
                </a:ext>
                <a:ext uri="{FF2B5EF4-FFF2-40B4-BE49-F238E27FC236}">
                  <a16:creationId xmlns:a16="http://schemas.microsoft.com/office/drawing/2014/main" id="{00000000-0008-0000-3800-0000096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2" name="Object 10" hidden="1">
              <a:extLst>
                <a:ext uri="{63B3BB69-23CF-44E3-9099-C40C66FF867C}">
                  <a14:compatExt spid="_x0000_s878602"/>
                </a:ext>
                <a:ext uri="{FF2B5EF4-FFF2-40B4-BE49-F238E27FC236}">
                  <a16:creationId xmlns:a16="http://schemas.microsoft.com/office/drawing/2014/main" id="{00000000-0008-0000-3900-00000A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3" name="Object 11" hidden="1">
              <a:extLst>
                <a:ext uri="{63B3BB69-23CF-44E3-9099-C40C66FF867C}">
                  <a14:compatExt spid="_x0000_s878603"/>
                </a:ext>
                <a:ext uri="{FF2B5EF4-FFF2-40B4-BE49-F238E27FC236}">
                  <a16:creationId xmlns:a16="http://schemas.microsoft.com/office/drawing/2014/main" id="{00000000-0008-0000-3900-00000B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8604" name="Object 12" hidden="1">
              <a:extLst>
                <a:ext uri="{63B3BB69-23CF-44E3-9099-C40C66FF867C}">
                  <a14:compatExt spid="_x0000_s878604"/>
                </a:ext>
                <a:ext uri="{FF2B5EF4-FFF2-40B4-BE49-F238E27FC236}">
                  <a16:creationId xmlns:a16="http://schemas.microsoft.com/office/drawing/2014/main" id="{00000000-0008-0000-3900-00000C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5" name="Object 13" hidden="1">
              <a:extLst>
                <a:ext uri="{63B3BB69-23CF-44E3-9099-C40C66FF867C}">
                  <a14:compatExt spid="_x0000_s878605"/>
                </a:ext>
                <a:ext uri="{FF2B5EF4-FFF2-40B4-BE49-F238E27FC236}">
                  <a16:creationId xmlns:a16="http://schemas.microsoft.com/office/drawing/2014/main" id="{00000000-0008-0000-3900-00000D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6" name="Object 14" hidden="1">
              <a:extLst>
                <a:ext uri="{63B3BB69-23CF-44E3-9099-C40C66FF867C}">
                  <a14:compatExt spid="_x0000_s878606"/>
                </a:ext>
                <a:ext uri="{FF2B5EF4-FFF2-40B4-BE49-F238E27FC236}">
                  <a16:creationId xmlns:a16="http://schemas.microsoft.com/office/drawing/2014/main" id="{00000000-0008-0000-3900-00000E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8607" name="Object 15" hidden="1">
              <a:extLst>
                <a:ext uri="{63B3BB69-23CF-44E3-9099-C40C66FF867C}">
                  <a14:compatExt spid="_x0000_s878607"/>
                </a:ext>
                <a:ext uri="{FF2B5EF4-FFF2-40B4-BE49-F238E27FC236}">
                  <a16:creationId xmlns:a16="http://schemas.microsoft.com/office/drawing/2014/main" id="{00000000-0008-0000-3900-00000F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8" name="Object 16" hidden="1">
              <a:extLst>
                <a:ext uri="{63B3BB69-23CF-44E3-9099-C40C66FF867C}">
                  <a14:compatExt spid="_x0000_s878608"/>
                </a:ext>
                <a:ext uri="{FF2B5EF4-FFF2-40B4-BE49-F238E27FC236}">
                  <a16:creationId xmlns:a16="http://schemas.microsoft.com/office/drawing/2014/main" id="{00000000-0008-0000-3900-000010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8609" name="Object 17" hidden="1">
              <a:extLst>
                <a:ext uri="{63B3BB69-23CF-44E3-9099-C40C66FF867C}">
                  <a14:compatExt spid="_x0000_s878609"/>
                </a:ext>
                <a:ext uri="{FF2B5EF4-FFF2-40B4-BE49-F238E27FC236}">
                  <a16:creationId xmlns:a16="http://schemas.microsoft.com/office/drawing/2014/main" id="{00000000-0008-0000-3900-000011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8610" name="Object 18" hidden="1">
              <a:extLst>
                <a:ext uri="{63B3BB69-23CF-44E3-9099-C40C66FF867C}">
                  <a14:compatExt spid="_x0000_s878610"/>
                </a:ext>
                <a:ext uri="{FF2B5EF4-FFF2-40B4-BE49-F238E27FC236}">
                  <a16:creationId xmlns:a16="http://schemas.microsoft.com/office/drawing/2014/main" id="{00000000-0008-0000-3900-0000126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17" name="Object 1" hidden="1">
              <a:extLst>
                <a:ext uri="{63B3BB69-23CF-44E3-9099-C40C66FF867C}">
                  <a14:compatExt spid="_x0000_s879617"/>
                </a:ext>
                <a:ext uri="{FF2B5EF4-FFF2-40B4-BE49-F238E27FC236}">
                  <a16:creationId xmlns:a16="http://schemas.microsoft.com/office/drawing/2014/main" id="{00000000-0008-0000-3A00-000001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18" name="Object 2" hidden="1">
              <a:extLst>
                <a:ext uri="{63B3BB69-23CF-44E3-9099-C40C66FF867C}">
                  <a14:compatExt spid="_x0000_s879618"/>
                </a:ext>
                <a:ext uri="{FF2B5EF4-FFF2-40B4-BE49-F238E27FC236}">
                  <a16:creationId xmlns:a16="http://schemas.microsoft.com/office/drawing/2014/main" id="{00000000-0008-0000-3A00-000002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9619" name="Object 3" hidden="1">
              <a:extLst>
                <a:ext uri="{63B3BB69-23CF-44E3-9099-C40C66FF867C}">
                  <a14:compatExt spid="_x0000_s879619"/>
                </a:ext>
                <a:ext uri="{FF2B5EF4-FFF2-40B4-BE49-F238E27FC236}">
                  <a16:creationId xmlns:a16="http://schemas.microsoft.com/office/drawing/2014/main" id="{00000000-0008-0000-3A00-000003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20" name="Object 4" hidden="1">
              <a:extLst>
                <a:ext uri="{63B3BB69-23CF-44E3-9099-C40C66FF867C}">
                  <a14:compatExt spid="_x0000_s879620"/>
                </a:ext>
                <a:ext uri="{FF2B5EF4-FFF2-40B4-BE49-F238E27FC236}">
                  <a16:creationId xmlns:a16="http://schemas.microsoft.com/office/drawing/2014/main" id="{00000000-0008-0000-3A00-000004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21" name="Object 5" hidden="1">
              <a:extLst>
                <a:ext uri="{63B3BB69-23CF-44E3-9099-C40C66FF867C}">
                  <a14:compatExt spid="_x0000_s879621"/>
                </a:ext>
                <a:ext uri="{FF2B5EF4-FFF2-40B4-BE49-F238E27FC236}">
                  <a16:creationId xmlns:a16="http://schemas.microsoft.com/office/drawing/2014/main" id="{00000000-0008-0000-3A00-000005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9622" name="Object 6" hidden="1">
              <a:extLst>
                <a:ext uri="{63B3BB69-23CF-44E3-9099-C40C66FF867C}">
                  <a14:compatExt spid="_x0000_s879622"/>
                </a:ext>
                <a:ext uri="{FF2B5EF4-FFF2-40B4-BE49-F238E27FC236}">
                  <a16:creationId xmlns:a16="http://schemas.microsoft.com/office/drawing/2014/main" id="{00000000-0008-0000-3A00-000006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23" name="Object 7" hidden="1">
              <a:extLst>
                <a:ext uri="{63B3BB69-23CF-44E3-9099-C40C66FF867C}">
                  <a14:compatExt spid="_x0000_s879623"/>
                </a:ext>
                <a:ext uri="{FF2B5EF4-FFF2-40B4-BE49-F238E27FC236}">
                  <a16:creationId xmlns:a16="http://schemas.microsoft.com/office/drawing/2014/main" id="{00000000-0008-0000-3A00-000007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79624" name="Object 8" hidden="1">
              <a:extLst>
                <a:ext uri="{63B3BB69-23CF-44E3-9099-C40C66FF867C}">
                  <a14:compatExt spid="_x0000_s879624"/>
                </a:ext>
                <a:ext uri="{FF2B5EF4-FFF2-40B4-BE49-F238E27FC236}">
                  <a16:creationId xmlns:a16="http://schemas.microsoft.com/office/drawing/2014/main" id="{00000000-0008-0000-3A00-000008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9625" name="Object 9" hidden="1">
              <a:extLst>
                <a:ext uri="{63B3BB69-23CF-44E3-9099-C40C66FF867C}">
                  <a14:compatExt spid="_x0000_s879625"/>
                </a:ext>
                <a:ext uri="{FF2B5EF4-FFF2-40B4-BE49-F238E27FC236}">
                  <a16:creationId xmlns:a16="http://schemas.microsoft.com/office/drawing/2014/main" id="{00000000-0008-0000-3A00-0000096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1" name="Object 1" hidden="1">
              <a:extLst>
                <a:ext uri="{63B3BB69-23CF-44E3-9099-C40C66FF867C}">
                  <a14:compatExt spid="_x0000_s880641"/>
                </a:ext>
                <a:ext uri="{FF2B5EF4-FFF2-40B4-BE49-F238E27FC236}">
                  <a16:creationId xmlns:a16="http://schemas.microsoft.com/office/drawing/2014/main" id="{00000000-0008-0000-3B00-000001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2" name="Object 2" hidden="1">
              <a:extLst>
                <a:ext uri="{63B3BB69-23CF-44E3-9099-C40C66FF867C}">
                  <a14:compatExt spid="_x0000_s880642"/>
                </a:ext>
                <a:ext uri="{FF2B5EF4-FFF2-40B4-BE49-F238E27FC236}">
                  <a16:creationId xmlns:a16="http://schemas.microsoft.com/office/drawing/2014/main" id="{00000000-0008-0000-3B00-000002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43" name="Object 3" hidden="1">
              <a:extLst>
                <a:ext uri="{63B3BB69-23CF-44E3-9099-C40C66FF867C}">
                  <a14:compatExt spid="_x0000_s880643"/>
                </a:ext>
                <a:ext uri="{FF2B5EF4-FFF2-40B4-BE49-F238E27FC236}">
                  <a16:creationId xmlns:a16="http://schemas.microsoft.com/office/drawing/2014/main" id="{00000000-0008-0000-3B00-000003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4" name="Object 4" hidden="1">
              <a:extLst>
                <a:ext uri="{63B3BB69-23CF-44E3-9099-C40C66FF867C}">
                  <a14:compatExt spid="_x0000_s880644"/>
                </a:ext>
                <a:ext uri="{FF2B5EF4-FFF2-40B4-BE49-F238E27FC236}">
                  <a16:creationId xmlns:a16="http://schemas.microsoft.com/office/drawing/2014/main" id="{00000000-0008-0000-3B00-000004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5" name="Object 5" hidden="1">
              <a:extLst>
                <a:ext uri="{63B3BB69-23CF-44E3-9099-C40C66FF867C}">
                  <a14:compatExt spid="_x0000_s880645"/>
                </a:ext>
                <a:ext uri="{FF2B5EF4-FFF2-40B4-BE49-F238E27FC236}">
                  <a16:creationId xmlns:a16="http://schemas.microsoft.com/office/drawing/2014/main" id="{00000000-0008-0000-3B00-000005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46" name="Object 6" hidden="1">
              <a:extLst>
                <a:ext uri="{63B3BB69-23CF-44E3-9099-C40C66FF867C}">
                  <a14:compatExt spid="_x0000_s880646"/>
                </a:ext>
                <a:ext uri="{FF2B5EF4-FFF2-40B4-BE49-F238E27FC236}">
                  <a16:creationId xmlns:a16="http://schemas.microsoft.com/office/drawing/2014/main" id="{00000000-0008-0000-3B00-000006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7" name="Object 7" hidden="1">
              <a:extLst>
                <a:ext uri="{63B3BB69-23CF-44E3-9099-C40C66FF867C}">
                  <a14:compatExt spid="_x0000_s880647"/>
                </a:ext>
                <a:ext uri="{FF2B5EF4-FFF2-40B4-BE49-F238E27FC236}">
                  <a16:creationId xmlns:a16="http://schemas.microsoft.com/office/drawing/2014/main" id="{00000000-0008-0000-3B00-000007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0648" name="Object 8" hidden="1">
              <a:extLst>
                <a:ext uri="{63B3BB69-23CF-44E3-9099-C40C66FF867C}">
                  <a14:compatExt spid="_x0000_s880648"/>
                </a:ext>
                <a:ext uri="{FF2B5EF4-FFF2-40B4-BE49-F238E27FC236}">
                  <a16:creationId xmlns:a16="http://schemas.microsoft.com/office/drawing/2014/main" id="{00000000-0008-0000-3B00-000008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49" name="Object 9" hidden="1">
              <a:extLst>
                <a:ext uri="{63B3BB69-23CF-44E3-9099-C40C66FF867C}">
                  <a14:compatExt spid="_x0000_s880649"/>
                </a:ext>
                <a:ext uri="{FF2B5EF4-FFF2-40B4-BE49-F238E27FC236}">
                  <a16:creationId xmlns:a16="http://schemas.microsoft.com/office/drawing/2014/main" id="{00000000-0008-0000-3B00-0000097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65" name="Object 1" hidden="1">
              <a:extLst>
                <a:ext uri="{63B3BB69-23CF-44E3-9099-C40C66FF867C}">
                  <a14:compatExt spid="_x0000_s881665"/>
                </a:ext>
                <a:ext uri="{FF2B5EF4-FFF2-40B4-BE49-F238E27FC236}">
                  <a16:creationId xmlns:a16="http://schemas.microsoft.com/office/drawing/2014/main" id="{00000000-0008-0000-3C00-000001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66" name="Object 2" hidden="1">
              <a:extLst>
                <a:ext uri="{63B3BB69-23CF-44E3-9099-C40C66FF867C}">
                  <a14:compatExt spid="_x0000_s881666"/>
                </a:ext>
                <a:ext uri="{FF2B5EF4-FFF2-40B4-BE49-F238E27FC236}">
                  <a16:creationId xmlns:a16="http://schemas.microsoft.com/office/drawing/2014/main" id="{00000000-0008-0000-3C00-000002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1667" name="Object 3" hidden="1">
              <a:extLst>
                <a:ext uri="{63B3BB69-23CF-44E3-9099-C40C66FF867C}">
                  <a14:compatExt spid="_x0000_s881667"/>
                </a:ext>
                <a:ext uri="{FF2B5EF4-FFF2-40B4-BE49-F238E27FC236}">
                  <a16:creationId xmlns:a16="http://schemas.microsoft.com/office/drawing/2014/main" id="{00000000-0008-0000-3C00-000003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68" name="Object 4" hidden="1">
              <a:extLst>
                <a:ext uri="{63B3BB69-23CF-44E3-9099-C40C66FF867C}">
                  <a14:compatExt spid="_x0000_s881668"/>
                </a:ext>
                <a:ext uri="{FF2B5EF4-FFF2-40B4-BE49-F238E27FC236}">
                  <a16:creationId xmlns:a16="http://schemas.microsoft.com/office/drawing/2014/main" id="{00000000-0008-0000-3C00-000004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69" name="Object 5" hidden="1">
              <a:extLst>
                <a:ext uri="{63B3BB69-23CF-44E3-9099-C40C66FF867C}">
                  <a14:compatExt spid="_x0000_s881669"/>
                </a:ext>
                <a:ext uri="{FF2B5EF4-FFF2-40B4-BE49-F238E27FC236}">
                  <a16:creationId xmlns:a16="http://schemas.microsoft.com/office/drawing/2014/main" id="{00000000-0008-0000-3C00-000005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1670" name="Object 6" hidden="1">
              <a:extLst>
                <a:ext uri="{63B3BB69-23CF-44E3-9099-C40C66FF867C}">
                  <a14:compatExt spid="_x0000_s881670"/>
                </a:ext>
                <a:ext uri="{FF2B5EF4-FFF2-40B4-BE49-F238E27FC236}">
                  <a16:creationId xmlns:a16="http://schemas.microsoft.com/office/drawing/2014/main" id="{00000000-0008-0000-3C00-000006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71" name="Object 7" hidden="1">
              <a:extLst>
                <a:ext uri="{63B3BB69-23CF-44E3-9099-C40C66FF867C}">
                  <a14:compatExt spid="_x0000_s881671"/>
                </a:ext>
                <a:ext uri="{FF2B5EF4-FFF2-40B4-BE49-F238E27FC236}">
                  <a16:creationId xmlns:a16="http://schemas.microsoft.com/office/drawing/2014/main" id="{00000000-0008-0000-3C00-000007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1672" name="Object 8" hidden="1">
              <a:extLst>
                <a:ext uri="{63B3BB69-23CF-44E3-9099-C40C66FF867C}">
                  <a14:compatExt spid="_x0000_s881672"/>
                </a:ext>
                <a:ext uri="{FF2B5EF4-FFF2-40B4-BE49-F238E27FC236}">
                  <a16:creationId xmlns:a16="http://schemas.microsoft.com/office/drawing/2014/main" id="{00000000-0008-0000-3C00-000008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1673" name="Object 9" hidden="1">
              <a:extLst>
                <a:ext uri="{63B3BB69-23CF-44E3-9099-C40C66FF867C}">
                  <a14:compatExt spid="_x0000_s881673"/>
                </a:ext>
                <a:ext uri="{FF2B5EF4-FFF2-40B4-BE49-F238E27FC236}">
                  <a16:creationId xmlns:a16="http://schemas.microsoft.com/office/drawing/2014/main" id="{00000000-0008-0000-3C00-00000974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89" name="Object 1" hidden="1">
              <a:extLst>
                <a:ext uri="{63B3BB69-23CF-44E3-9099-C40C66FF867C}">
                  <a14:compatExt spid="_x0000_s882689"/>
                </a:ext>
                <a:ext uri="{FF2B5EF4-FFF2-40B4-BE49-F238E27FC236}">
                  <a16:creationId xmlns:a16="http://schemas.microsoft.com/office/drawing/2014/main" id="{00000000-0008-0000-3D00-000001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90" name="Object 2" hidden="1">
              <a:extLst>
                <a:ext uri="{63B3BB69-23CF-44E3-9099-C40C66FF867C}">
                  <a14:compatExt spid="_x0000_s882690"/>
                </a:ext>
                <a:ext uri="{FF2B5EF4-FFF2-40B4-BE49-F238E27FC236}">
                  <a16:creationId xmlns:a16="http://schemas.microsoft.com/office/drawing/2014/main" id="{00000000-0008-0000-3D00-000002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2691" name="Object 3" hidden="1">
              <a:extLst>
                <a:ext uri="{63B3BB69-23CF-44E3-9099-C40C66FF867C}">
                  <a14:compatExt spid="_x0000_s882691"/>
                </a:ext>
                <a:ext uri="{FF2B5EF4-FFF2-40B4-BE49-F238E27FC236}">
                  <a16:creationId xmlns:a16="http://schemas.microsoft.com/office/drawing/2014/main" id="{00000000-0008-0000-3D00-000003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92" name="Object 4" hidden="1">
              <a:extLst>
                <a:ext uri="{63B3BB69-23CF-44E3-9099-C40C66FF867C}">
                  <a14:compatExt spid="_x0000_s882692"/>
                </a:ext>
                <a:ext uri="{FF2B5EF4-FFF2-40B4-BE49-F238E27FC236}">
                  <a16:creationId xmlns:a16="http://schemas.microsoft.com/office/drawing/2014/main" id="{00000000-0008-0000-3D00-000004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93" name="Object 5" hidden="1">
              <a:extLst>
                <a:ext uri="{63B3BB69-23CF-44E3-9099-C40C66FF867C}">
                  <a14:compatExt spid="_x0000_s882693"/>
                </a:ext>
                <a:ext uri="{FF2B5EF4-FFF2-40B4-BE49-F238E27FC236}">
                  <a16:creationId xmlns:a16="http://schemas.microsoft.com/office/drawing/2014/main" id="{00000000-0008-0000-3D00-000005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2694" name="Object 6" hidden="1">
              <a:extLst>
                <a:ext uri="{63B3BB69-23CF-44E3-9099-C40C66FF867C}">
                  <a14:compatExt spid="_x0000_s882694"/>
                </a:ext>
                <a:ext uri="{FF2B5EF4-FFF2-40B4-BE49-F238E27FC236}">
                  <a16:creationId xmlns:a16="http://schemas.microsoft.com/office/drawing/2014/main" id="{00000000-0008-0000-3D00-000006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95" name="Object 7" hidden="1">
              <a:extLst>
                <a:ext uri="{63B3BB69-23CF-44E3-9099-C40C66FF867C}">
                  <a14:compatExt spid="_x0000_s882695"/>
                </a:ext>
                <a:ext uri="{FF2B5EF4-FFF2-40B4-BE49-F238E27FC236}">
                  <a16:creationId xmlns:a16="http://schemas.microsoft.com/office/drawing/2014/main" id="{00000000-0008-0000-3D00-000007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2696" name="Object 8" hidden="1">
              <a:extLst>
                <a:ext uri="{63B3BB69-23CF-44E3-9099-C40C66FF867C}">
                  <a14:compatExt spid="_x0000_s882696"/>
                </a:ext>
                <a:ext uri="{FF2B5EF4-FFF2-40B4-BE49-F238E27FC236}">
                  <a16:creationId xmlns:a16="http://schemas.microsoft.com/office/drawing/2014/main" id="{00000000-0008-0000-3D00-000008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2697" name="Object 9" hidden="1">
              <a:extLst>
                <a:ext uri="{63B3BB69-23CF-44E3-9099-C40C66FF867C}">
                  <a14:compatExt spid="_x0000_s882697"/>
                </a:ext>
                <a:ext uri="{FF2B5EF4-FFF2-40B4-BE49-F238E27FC236}">
                  <a16:creationId xmlns:a16="http://schemas.microsoft.com/office/drawing/2014/main" id="{00000000-0008-0000-3D00-00000978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2" name="Object 10" hidden="1">
              <a:extLst>
                <a:ext uri="{63B3BB69-23CF-44E3-9099-C40C66FF867C}">
                  <a14:compatExt spid="_x0000_s883722"/>
                </a:ext>
                <a:ext uri="{FF2B5EF4-FFF2-40B4-BE49-F238E27FC236}">
                  <a16:creationId xmlns:a16="http://schemas.microsoft.com/office/drawing/2014/main" id="{00000000-0008-0000-3E00-00000A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3" name="Object 11" hidden="1">
              <a:extLst>
                <a:ext uri="{63B3BB69-23CF-44E3-9099-C40C66FF867C}">
                  <a14:compatExt spid="_x0000_s883723"/>
                </a:ext>
                <a:ext uri="{FF2B5EF4-FFF2-40B4-BE49-F238E27FC236}">
                  <a16:creationId xmlns:a16="http://schemas.microsoft.com/office/drawing/2014/main" id="{00000000-0008-0000-3E00-00000B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3724" name="Object 12" hidden="1">
              <a:extLst>
                <a:ext uri="{63B3BB69-23CF-44E3-9099-C40C66FF867C}">
                  <a14:compatExt spid="_x0000_s883724"/>
                </a:ext>
                <a:ext uri="{FF2B5EF4-FFF2-40B4-BE49-F238E27FC236}">
                  <a16:creationId xmlns:a16="http://schemas.microsoft.com/office/drawing/2014/main" id="{00000000-0008-0000-3E00-00000C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5" name="Object 13" hidden="1">
              <a:extLst>
                <a:ext uri="{63B3BB69-23CF-44E3-9099-C40C66FF867C}">
                  <a14:compatExt spid="_x0000_s883725"/>
                </a:ext>
                <a:ext uri="{FF2B5EF4-FFF2-40B4-BE49-F238E27FC236}">
                  <a16:creationId xmlns:a16="http://schemas.microsoft.com/office/drawing/2014/main" id="{00000000-0008-0000-3E00-00000D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6" name="Object 14" hidden="1">
              <a:extLst>
                <a:ext uri="{63B3BB69-23CF-44E3-9099-C40C66FF867C}">
                  <a14:compatExt spid="_x0000_s883726"/>
                </a:ext>
                <a:ext uri="{FF2B5EF4-FFF2-40B4-BE49-F238E27FC236}">
                  <a16:creationId xmlns:a16="http://schemas.microsoft.com/office/drawing/2014/main" id="{00000000-0008-0000-3E00-00000E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3727" name="Object 15" hidden="1">
              <a:extLst>
                <a:ext uri="{63B3BB69-23CF-44E3-9099-C40C66FF867C}">
                  <a14:compatExt spid="_x0000_s883727"/>
                </a:ext>
                <a:ext uri="{FF2B5EF4-FFF2-40B4-BE49-F238E27FC236}">
                  <a16:creationId xmlns:a16="http://schemas.microsoft.com/office/drawing/2014/main" id="{00000000-0008-0000-3E00-00000F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8" name="Object 16" hidden="1">
              <a:extLst>
                <a:ext uri="{63B3BB69-23CF-44E3-9099-C40C66FF867C}">
                  <a14:compatExt spid="_x0000_s883728"/>
                </a:ext>
                <a:ext uri="{FF2B5EF4-FFF2-40B4-BE49-F238E27FC236}">
                  <a16:creationId xmlns:a16="http://schemas.microsoft.com/office/drawing/2014/main" id="{00000000-0008-0000-3E00-000010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3729" name="Object 17" hidden="1">
              <a:extLst>
                <a:ext uri="{63B3BB69-23CF-44E3-9099-C40C66FF867C}">
                  <a14:compatExt spid="_x0000_s883729"/>
                </a:ext>
                <a:ext uri="{FF2B5EF4-FFF2-40B4-BE49-F238E27FC236}">
                  <a16:creationId xmlns:a16="http://schemas.microsoft.com/office/drawing/2014/main" id="{00000000-0008-0000-3E00-000011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3730" name="Object 18" hidden="1">
              <a:extLst>
                <a:ext uri="{63B3BB69-23CF-44E3-9099-C40C66FF867C}">
                  <a14:compatExt spid="_x0000_s883730"/>
                </a:ext>
                <a:ext uri="{FF2B5EF4-FFF2-40B4-BE49-F238E27FC236}">
                  <a16:creationId xmlns:a16="http://schemas.microsoft.com/office/drawing/2014/main" id="{00000000-0008-0000-3E00-0000127C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73" name="Object 1" hidden="1">
              <a:extLst>
                <a:ext uri="{63B3BB69-23CF-44E3-9099-C40C66FF867C}">
                  <a14:compatExt spid="_x0000_s950273"/>
                </a:ext>
                <a:ext uri="{FF2B5EF4-FFF2-40B4-BE49-F238E27FC236}">
                  <a16:creationId xmlns:a16="http://schemas.microsoft.com/office/drawing/2014/main" id="{00000000-0008-0000-3F00-000001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74" name="Object 2" hidden="1">
              <a:extLst>
                <a:ext uri="{63B3BB69-23CF-44E3-9099-C40C66FF867C}">
                  <a14:compatExt spid="_x0000_s950274"/>
                </a:ext>
                <a:ext uri="{FF2B5EF4-FFF2-40B4-BE49-F238E27FC236}">
                  <a16:creationId xmlns:a16="http://schemas.microsoft.com/office/drawing/2014/main" id="{00000000-0008-0000-3F00-000002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0275" name="Object 3" hidden="1">
              <a:extLst>
                <a:ext uri="{63B3BB69-23CF-44E3-9099-C40C66FF867C}">
                  <a14:compatExt spid="_x0000_s950275"/>
                </a:ext>
                <a:ext uri="{FF2B5EF4-FFF2-40B4-BE49-F238E27FC236}">
                  <a16:creationId xmlns:a16="http://schemas.microsoft.com/office/drawing/2014/main" id="{00000000-0008-0000-3F00-000003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76" name="Object 4" hidden="1">
              <a:extLst>
                <a:ext uri="{63B3BB69-23CF-44E3-9099-C40C66FF867C}">
                  <a14:compatExt spid="_x0000_s950276"/>
                </a:ext>
                <a:ext uri="{FF2B5EF4-FFF2-40B4-BE49-F238E27FC236}">
                  <a16:creationId xmlns:a16="http://schemas.microsoft.com/office/drawing/2014/main" id="{00000000-0008-0000-3F00-000004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77" name="Object 5" hidden="1">
              <a:extLst>
                <a:ext uri="{63B3BB69-23CF-44E3-9099-C40C66FF867C}">
                  <a14:compatExt spid="_x0000_s950277"/>
                </a:ext>
                <a:ext uri="{FF2B5EF4-FFF2-40B4-BE49-F238E27FC236}">
                  <a16:creationId xmlns:a16="http://schemas.microsoft.com/office/drawing/2014/main" id="{00000000-0008-0000-3F00-000005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0278" name="Object 6" hidden="1">
              <a:extLst>
                <a:ext uri="{63B3BB69-23CF-44E3-9099-C40C66FF867C}">
                  <a14:compatExt spid="_x0000_s950278"/>
                </a:ext>
                <a:ext uri="{FF2B5EF4-FFF2-40B4-BE49-F238E27FC236}">
                  <a16:creationId xmlns:a16="http://schemas.microsoft.com/office/drawing/2014/main" id="{00000000-0008-0000-3F00-000006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79" name="Object 7" hidden="1">
              <a:extLst>
                <a:ext uri="{63B3BB69-23CF-44E3-9099-C40C66FF867C}">
                  <a14:compatExt spid="_x0000_s950279"/>
                </a:ext>
                <a:ext uri="{FF2B5EF4-FFF2-40B4-BE49-F238E27FC236}">
                  <a16:creationId xmlns:a16="http://schemas.microsoft.com/office/drawing/2014/main" id="{00000000-0008-0000-3F00-000007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50280" name="Object 8" hidden="1">
              <a:extLst>
                <a:ext uri="{63B3BB69-23CF-44E3-9099-C40C66FF867C}">
                  <a14:compatExt spid="_x0000_s950280"/>
                </a:ext>
                <a:ext uri="{FF2B5EF4-FFF2-40B4-BE49-F238E27FC236}">
                  <a16:creationId xmlns:a16="http://schemas.microsoft.com/office/drawing/2014/main" id="{00000000-0008-0000-3F00-000008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0281" name="Object 9" hidden="1">
              <a:extLst>
                <a:ext uri="{63B3BB69-23CF-44E3-9099-C40C66FF867C}">
                  <a14:compatExt spid="_x0000_s950281"/>
                </a:ext>
                <a:ext uri="{FF2B5EF4-FFF2-40B4-BE49-F238E27FC236}">
                  <a16:creationId xmlns:a16="http://schemas.microsoft.com/office/drawing/2014/main" id="{00000000-0008-0000-3F00-00000980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37" name="Object 1" hidden="1">
              <a:extLst>
                <a:ext uri="{63B3BB69-23CF-44E3-9099-C40C66FF867C}">
                  <a14:compatExt spid="_x0000_s884737"/>
                </a:ext>
                <a:ext uri="{FF2B5EF4-FFF2-40B4-BE49-F238E27FC236}">
                  <a16:creationId xmlns:a16="http://schemas.microsoft.com/office/drawing/2014/main" id="{00000000-0008-0000-4000-000001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38" name="Object 2" hidden="1">
              <a:extLst>
                <a:ext uri="{63B3BB69-23CF-44E3-9099-C40C66FF867C}">
                  <a14:compatExt spid="_x0000_s884738"/>
                </a:ext>
                <a:ext uri="{FF2B5EF4-FFF2-40B4-BE49-F238E27FC236}">
                  <a16:creationId xmlns:a16="http://schemas.microsoft.com/office/drawing/2014/main" id="{00000000-0008-0000-4000-000002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4739" name="Object 3" hidden="1">
              <a:extLst>
                <a:ext uri="{63B3BB69-23CF-44E3-9099-C40C66FF867C}">
                  <a14:compatExt spid="_x0000_s884739"/>
                </a:ext>
                <a:ext uri="{FF2B5EF4-FFF2-40B4-BE49-F238E27FC236}">
                  <a16:creationId xmlns:a16="http://schemas.microsoft.com/office/drawing/2014/main" id="{00000000-0008-0000-4000-000003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40" name="Object 4" hidden="1">
              <a:extLst>
                <a:ext uri="{63B3BB69-23CF-44E3-9099-C40C66FF867C}">
                  <a14:compatExt spid="_x0000_s884740"/>
                </a:ext>
                <a:ext uri="{FF2B5EF4-FFF2-40B4-BE49-F238E27FC236}">
                  <a16:creationId xmlns:a16="http://schemas.microsoft.com/office/drawing/2014/main" id="{00000000-0008-0000-4000-000004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41" name="Object 5" hidden="1">
              <a:extLst>
                <a:ext uri="{63B3BB69-23CF-44E3-9099-C40C66FF867C}">
                  <a14:compatExt spid="_x0000_s884741"/>
                </a:ext>
                <a:ext uri="{FF2B5EF4-FFF2-40B4-BE49-F238E27FC236}">
                  <a16:creationId xmlns:a16="http://schemas.microsoft.com/office/drawing/2014/main" id="{00000000-0008-0000-4000-000005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4742" name="Object 6" hidden="1">
              <a:extLst>
                <a:ext uri="{63B3BB69-23CF-44E3-9099-C40C66FF867C}">
                  <a14:compatExt spid="_x0000_s884742"/>
                </a:ext>
                <a:ext uri="{FF2B5EF4-FFF2-40B4-BE49-F238E27FC236}">
                  <a16:creationId xmlns:a16="http://schemas.microsoft.com/office/drawing/2014/main" id="{00000000-0008-0000-4000-000006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43" name="Object 7" hidden="1">
              <a:extLst>
                <a:ext uri="{63B3BB69-23CF-44E3-9099-C40C66FF867C}">
                  <a14:compatExt spid="_x0000_s884743"/>
                </a:ext>
                <a:ext uri="{FF2B5EF4-FFF2-40B4-BE49-F238E27FC236}">
                  <a16:creationId xmlns:a16="http://schemas.microsoft.com/office/drawing/2014/main" id="{00000000-0008-0000-4000-000007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84744" name="Object 8" hidden="1">
              <a:extLst>
                <a:ext uri="{63B3BB69-23CF-44E3-9099-C40C66FF867C}">
                  <a14:compatExt spid="_x0000_s884744"/>
                </a:ext>
                <a:ext uri="{FF2B5EF4-FFF2-40B4-BE49-F238E27FC236}">
                  <a16:creationId xmlns:a16="http://schemas.microsoft.com/office/drawing/2014/main" id="{00000000-0008-0000-4000-000008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4745" name="Object 9" hidden="1">
              <a:extLst>
                <a:ext uri="{63B3BB69-23CF-44E3-9099-C40C66FF867C}">
                  <a14:compatExt spid="_x0000_s884745"/>
                </a:ext>
                <a:ext uri="{FF2B5EF4-FFF2-40B4-BE49-F238E27FC236}">
                  <a16:creationId xmlns:a16="http://schemas.microsoft.com/office/drawing/2014/main" id="{00000000-0008-0000-4000-000009800D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1" name="Object 1" hidden="1">
              <a:extLst>
                <a:ext uri="{63B3BB69-23CF-44E3-9099-C40C66FF867C}">
                  <a14:compatExt spid="_x0000_s947201"/>
                </a:ext>
                <a:ext uri="{FF2B5EF4-FFF2-40B4-BE49-F238E27FC236}">
                  <a16:creationId xmlns:a16="http://schemas.microsoft.com/office/drawing/2014/main" id="{00000000-0008-0000-4100-000001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2" name="Object 2" hidden="1">
              <a:extLst>
                <a:ext uri="{63B3BB69-23CF-44E3-9099-C40C66FF867C}">
                  <a14:compatExt spid="_x0000_s947202"/>
                </a:ext>
                <a:ext uri="{FF2B5EF4-FFF2-40B4-BE49-F238E27FC236}">
                  <a16:creationId xmlns:a16="http://schemas.microsoft.com/office/drawing/2014/main" id="{00000000-0008-0000-4100-000002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7203" name="Object 3" hidden="1">
              <a:extLst>
                <a:ext uri="{63B3BB69-23CF-44E3-9099-C40C66FF867C}">
                  <a14:compatExt spid="_x0000_s947203"/>
                </a:ext>
                <a:ext uri="{FF2B5EF4-FFF2-40B4-BE49-F238E27FC236}">
                  <a16:creationId xmlns:a16="http://schemas.microsoft.com/office/drawing/2014/main" id="{00000000-0008-0000-4100-000003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4" name="Object 4" hidden="1">
              <a:extLst>
                <a:ext uri="{63B3BB69-23CF-44E3-9099-C40C66FF867C}">
                  <a14:compatExt spid="_x0000_s947204"/>
                </a:ext>
                <a:ext uri="{FF2B5EF4-FFF2-40B4-BE49-F238E27FC236}">
                  <a16:creationId xmlns:a16="http://schemas.microsoft.com/office/drawing/2014/main" id="{00000000-0008-0000-4100-000004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5" name="Object 5" hidden="1">
              <a:extLst>
                <a:ext uri="{63B3BB69-23CF-44E3-9099-C40C66FF867C}">
                  <a14:compatExt spid="_x0000_s947205"/>
                </a:ext>
                <a:ext uri="{FF2B5EF4-FFF2-40B4-BE49-F238E27FC236}">
                  <a16:creationId xmlns:a16="http://schemas.microsoft.com/office/drawing/2014/main" id="{00000000-0008-0000-4100-000005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7206" name="Object 6" hidden="1">
              <a:extLst>
                <a:ext uri="{63B3BB69-23CF-44E3-9099-C40C66FF867C}">
                  <a14:compatExt spid="_x0000_s947206"/>
                </a:ext>
                <a:ext uri="{FF2B5EF4-FFF2-40B4-BE49-F238E27FC236}">
                  <a16:creationId xmlns:a16="http://schemas.microsoft.com/office/drawing/2014/main" id="{00000000-0008-0000-4100-000006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7" name="Object 7" hidden="1">
              <a:extLst>
                <a:ext uri="{63B3BB69-23CF-44E3-9099-C40C66FF867C}">
                  <a14:compatExt spid="_x0000_s947207"/>
                </a:ext>
                <a:ext uri="{FF2B5EF4-FFF2-40B4-BE49-F238E27FC236}">
                  <a16:creationId xmlns:a16="http://schemas.microsoft.com/office/drawing/2014/main" id="{00000000-0008-0000-4100-000007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7208" name="Object 8" hidden="1">
              <a:extLst>
                <a:ext uri="{63B3BB69-23CF-44E3-9099-C40C66FF867C}">
                  <a14:compatExt spid="_x0000_s947208"/>
                </a:ext>
                <a:ext uri="{FF2B5EF4-FFF2-40B4-BE49-F238E27FC236}">
                  <a16:creationId xmlns:a16="http://schemas.microsoft.com/office/drawing/2014/main" id="{00000000-0008-0000-4100-000008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7209" name="Object 9" hidden="1">
              <a:extLst>
                <a:ext uri="{63B3BB69-23CF-44E3-9099-C40C66FF867C}">
                  <a14:compatExt spid="_x0000_s947209"/>
                </a:ext>
                <a:ext uri="{FF2B5EF4-FFF2-40B4-BE49-F238E27FC236}">
                  <a16:creationId xmlns:a16="http://schemas.microsoft.com/office/drawing/2014/main" id="{00000000-0008-0000-4100-00000974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34" name="Object 10" hidden="1">
              <a:extLst>
                <a:ext uri="{63B3BB69-23CF-44E3-9099-C40C66FF867C}">
                  <a14:compatExt spid="_x0000_s948234"/>
                </a:ext>
                <a:ext uri="{FF2B5EF4-FFF2-40B4-BE49-F238E27FC236}">
                  <a16:creationId xmlns:a16="http://schemas.microsoft.com/office/drawing/2014/main" id="{00000000-0008-0000-4200-00000A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35" name="Object 11" hidden="1">
              <a:extLst>
                <a:ext uri="{63B3BB69-23CF-44E3-9099-C40C66FF867C}">
                  <a14:compatExt spid="_x0000_s948235"/>
                </a:ext>
                <a:ext uri="{FF2B5EF4-FFF2-40B4-BE49-F238E27FC236}">
                  <a16:creationId xmlns:a16="http://schemas.microsoft.com/office/drawing/2014/main" id="{00000000-0008-0000-4200-00000B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8236" name="Object 12" hidden="1">
              <a:extLst>
                <a:ext uri="{63B3BB69-23CF-44E3-9099-C40C66FF867C}">
                  <a14:compatExt spid="_x0000_s948236"/>
                </a:ext>
                <a:ext uri="{FF2B5EF4-FFF2-40B4-BE49-F238E27FC236}">
                  <a16:creationId xmlns:a16="http://schemas.microsoft.com/office/drawing/2014/main" id="{00000000-0008-0000-4200-00000C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37" name="Object 13" hidden="1">
              <a:extLst>
                <a:ext uri="{63B3BB69-23CF-44E3-9099-C40C66FF867C}">
                  <a14:compatExt spid="_x0000_s948237"/>
                </a:ext>
                <a:ext uri="{FF2B5EF4-FFF2-40B4-BE49-F238E27FC236}">
                  <a16:creationId xmlns:a16="http://schemas.microsoft.com/office/drawing/2014/main" id="{00000000-0008-0000-4200-00000D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38" name="Object 14" hidden="1">
              <a:extLst>
                <a:ext uri="{63B3BB69-23CF-44E3-9099-C40C66FF867C}">
                  <a14:compatExt spid="_x0000_s948238"/>
                </a:ext>
                <a:ext uri="{FF2B5EF4-FFF2-40B4-BE49-F238E27FC236}">
                  <a16:creationId xmlns:a16="http://schemas.microsoft.com/office/drawing/2014/main" id="{00000000-0008-0000-4200-00000E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8239" name="Object 15" hidden="1">
              <a:extLst>
                <a:ext uri="{63B3BB69-23CF-44E3-9099-C40C66FF867C}">
                  <a14:compatExt spid="_x0000_s948239"/>
                </a:ext>
                <a:ext uri="{FF2B5EF4-FFF2-40B4-BE49-F238E27FC236}">
                  <a16:creationId xmlns:a16="http://schemas.microsoft.com/office/drawing/2014/main" id="{00000000-0008-0000-4200-00000F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40" name="Object 16" hidden="1">
              <a:extLst>
                <a:ext uri="{63B3BB69-23CF-44E3-9099-C40C66FF867C}">
                  <a14:compatExt spid="_x0000_s948240"/>
                </a:ext>
                <a:ext uri="{FF2B5EF4-FFF2-40B4-BE49-F238E27FC236}">
                  <a16:creationId xmlns:a16="http://schemas.microsoft.com/office/drawing/2014/main" id="{00000000-0008-0000-4200-000010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8241" name="Object 17" hidden="1">
              <a:extLst>
                <a:ext uri="{63B3BB69-23CF-44E3-9099-C40C66FF867C}">
                  <a14:compatExt spid="_x0000_s948241"/>
                </a:ext>
                <a:ext uri="{FF2B5EF4-FFF2-40B4-BE49-F238E27FC236}">
                  <a16:creationId xmlns:a16="http://schemas.microsoft.com/office/drawing/2014/main" id="{00000000-0008-0000-4200-000011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8242" name="Object 18" hidden="1">
              <a:extLst>
                <a:ext uri="{63B3BB69-23CF-44E3-9099-C40C66FF867C}">
                  <a14:compatExt spid="_x0000_s948242"/>
                </a:ext>
                <a:ext uri="{FF2B5EF4-FFF2-40B4-BE49-F238E27FC236}">
                  <a16:creationId xmlns:a16="http://schemas.microsoft.com/office/drawing/2014/main" id="{00000000-0008-0000-4200-00001278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49" name="Object 1" hidden="1">
              <a:extLst>
                <a:ext uri="{63B3BB69-23CF-44E3-9099-C40C66FF867C}">
                  <a14:compatExt spid="_x0000_s949249"/>
                </a:ext>
                <a:ext uri="{FF2B5EF4-FFF2-40B4-BE49-F238E27FC236}">
                  <a16:creationId xmlns:a16="http://schemas.microsoft.com/office/drawing/2014/main" id="{00000000-0008-0000-4300-000001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50" name="Object 2" hidden="1">
              <a:extLst>
                <a:ext uri="{63B3BB69-23CF-44E3-9099-C40C66FF867C}">
                  <a14:compatExt spid="_x0000_s949250"/>
                </a:ext>
                <a:ext uri="{FF2B5EF4-FFF2-40B4-BE49-F238E27FC236}">
                  <a16:creationId xmlns:a16="http://schemas.microsoft.com/office/drawing/2014/main" id="{00000000-0008-0000-4300-000002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9251" name="Object 3" hidden="1">
              <a:extLst>
                <a:ext uri="{63B3BB69-23CF-44E3-9099-C40C66FF867C}">
                  <a14:compatExt spid="_x0000_s949251"/>
                </a:ext>
                <a:ext uri="{FF2B5EF4-FFF2-40B4-BE49-F238E27FC236}">
                  <a16:creationId xmlns:a16="http://schemas.microsoft.com/office/drawing/2014/main" id="{00000000-0008-0000-4300-000003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52" name="Object 4" hidden="1">
              <a:extLst>
                <a:ext uri="{63B3BB69-23CF-44E3-9099-C40C66FF867C}">
                  <a14:compatExt spid="_x0000_s949252"/>
                </a:ext>
                <a:ext uri="{FF2B5EF4-FFF2-40B4-BE49-F238E27FC236}">
                  <a16:creationId xmlns:a16="http://schemas.microsoft.com/office/drawing/2014/main" id="{00000000-0008-0000-4300-000004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53" name="Object 5" hidden="1">
              <a:extLst>
                <a:ext uri="{63B3BB69-23CF-44E3-9099-C40C66FF867C}">
                  <a14:compatExt spid="_x0000_s949253"/>
                </a:ext>
                <a:ext uri="{FF2B5EF4-FFF2-40B4-BE49-F238E27FC236}">
                  <a16:creationId xmlns:a16="http://schemas.microsoft.com/office/drawing/2014/main" id="{00000000-0008-0000-4300-000005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9254" name="Object 6" hidden="1">
              <a:extLst>
                <a:ext uri="{63B3BB69-23CF-44E3-9099-C40C66FF867C}">
                  <a14:compatExt spid="_x0000_s949254"/>
                </a:ext>
                <a:ext uri="{FF2B5EF4-FFF2-40B4-BE49-F238E27FC236}">
                  <a16:creationId xmlns:a16="http://schemas.microsoft.com/office/drawing/2014/main" id="{00000000-0008-0000-4300-000006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55" name="Object 7" hidden="1">
              <a:extLst>
                <a:ext uri="{63B3BB69-23CF-44E3-9099-C40C66FF867C}">
                  <a14:compatExt spid="_x0000_s949255"/>
                </a:ext>
                <a:ext uri="{FF2B5EF4-FFF2-40B4-BE49-F238E27FC236}">
                  <a16:creationId xmlns:a16="http://schemas.microsoft.com/office/drawing/2014/main" id="{00000000-0008-0000-4300-000007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949256" name="Object 8" hidden="1">
              <a:extLst>
                <a:ext uri="{63B3BB69-23CF-44E3-9099-C40C66FF867C}">
                  <a14:compatExt spid="_x0000_s949256"/>
                </a:ext>
                <a:ext uri="{FF2B5EF4-FFF2-40B4-BE49-F238E27FC236}">
                  <a16:creationId xmlns:a16="http://schemas.microsoft.com/office/drawing/2014/main" id="{00000000-0008-0000-4300-000008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9257" name="Object 9" hidden="1">
              <a:extLst>
                <a:ext uri="{63B3BB69-23CF-44E3-9099-C40C66FF867C}">
                  <a14:compatExt spid="_x0000_s949257"/>
                </a:ext>
                <a:ext uri="{FF2B5EF4-FFF2-40B4-BE49-F238E27FC236}">
                  <a16:creationId xmlns:a16="http://schemas.microsoft.com/office/drawing/2014/main" id="{00000000-0008-0000-4300-0000097C0E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57" name="Object 1" hidden="1">
              <a:extLst>
                <a:ext uri="{63B3BB69-23CF-44E3-9099-C40C66FF867C}">
                  <a14:compatExt spid="_x0000_s1017857"/>
                </a:ext>
                <a:ext uri="{FF2B5EF4-FFF2-40B4-BE49-F238E27FC236}">
                  <a16:creationId xmlns:a16="http://schemas.microsoft.com/office/drawing/2014/main" id="{00000000-0008-0000-4400-000001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58" name="Object 2" hidden="1">
              <a:extLst>
                <a:ext uri="{63B3BB69-23CF-44E3-9099-C40C66FF867C}">
                  <a14:compatExt spid="_x0000_s1017858"/>
                </a:ext>
                <a:ext uri="{FF2B5EF4-FFF2-40B4-BE49-F238E27FC236}">
                  <a16:creationId xmlns:a16="http://schemas.microsoft.com/office/drawing/2014/main" id="{00000000-0008-0000-4400-000002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7859" name="Object 3" hidden="1">
              <a:extLst>
                <a:ext uri="{63B3BB69-23CF-44E3-9099-C40C66FF867C}">
                  <a14:compatExt spid="_x0000_s1017859"/>
                </a:ext>
                <a:ext uri="{FF2B5EF4-FFF2-40B4-BE49-F238E27FC236}">
                  <a16:creationId xmlns:a16="http://schemas.microsoft.com/office/drawing/2014/main" id="{00000000-0008-0000-4400-000003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60" name="Object 4" hidden="1">
              <a:extLst>
                <a:ext uri="{63B3BB69-23CF-44E3-9099-C40C66FF867C}">
                  <a14:compatExt spid="_x0000_s1017860"/>
                </a:ext>
                <a:ext uri="{FF2B5EF4-FFF2-40B4-BE49-F238E27FC236}">
                  <a16:creationId xmlns:a16="http://schemas.microsoft.com/office/drawing/2014/main" id="{00000000-0008-0000-4400-000004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61" name="Object 5" hidden="1">
              <a:extLst>
                <a:ext uri="{63B3BB69-23CF-44E3-9099-C40C66FF867C}">
                  <a14:compatExt spid="_x0000_s1017861"/>
                </a:ext>
                <a:ext uri="{FF2B5EF4-FFF2-40B4-BE49-F238E27FC236}">
                  <a16:creationId xmlns:a16="http://schemas.microsoft.com/office/drawing/2014/main" id="{00000000-0008-0000-4400-000005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7862" name="Object 6" hidden="1">
              <a:extLst>
                <a:ext uri="{63B3BB69-23CF-44E3-9099-C40C66FF867C}">
                  <a14:compatExt spid="_x0000_s1017862"/>
                </a:ext>
                <a:ext uri="{FF2B5EF4-FFF2-40B4-BE49-F238E27FC236}">
                  <a16:creationId xmlns:a16="http://schemas.microsoft.com/office/drawing/2014/main" id="{00000000-0008-0000-4400-000006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63" name="Object 7" hidden="1">
              <a:extLst>
                <a:ext uri="{63B3BB69-23CF-44E3-9099-C40C66FF867C}">
                  <a14:compatExt spid="_x0000_s1017863"/>
                </a:ext>
                <a:ext uri="{FF2B5EF4-FFF2-40B4-BE49-F238E27FC236}">
                  <a16:creationId xmlns:a16="http://schemas.microsoft.com/office/drawing/2014/main" id="{00000000-0008-0000-4400-000007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7864" name="Object 8" hidden="1">
              <a:extLst>
                <a:ext uri="{63B3BB69-23CF-44E3-9099-C40C66FF867C}">
                  <a14:compatExt spid="_x0000_s1017864"/>
                </a:ext>
                <a:ext uri="{FF2B5EF4-FFF2-40B4-BE49-F238E27FC236}">
                  <a16:creationId xmlns:a16="http://schemas.microsoft.com/office/drawing/2014/main" id="{00000000-0008-0000-4400-000008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7865" name="Object 9" hidden="1">
              <a:extLst>
                <a:ext uri="{63B3BB69-23CF-44E3-9099-C40C66FF867C}">
                  <a14:compatExt spid="_x0000_s1017865"/>
                </a:ext>
                <a:ext uri="{FF2B5EF4-FFF2-40B4-BE49-F238E27FC236}">
                  <a16:creationId xmlns:a16="http://schemas.microsoft.com/office/drawing/2014/main" id="{00000000-0008-0000-4400-0000098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0" name="Object 10" hidden="1">
              <a:extLst>
                <a:ext uri="{63B3BB69-23CF-44E3-9099-C40C66FF867C}">
                  <a14:compatExt spid="_x0000_s1018890"/>
                </a:ext>
                <a:ext uri="{FF2B5EF4-FFF2-40B4-BE49-F238E27FC236}">
                  <a16:creationId xmlns:a16="http://schemas.microsoft.com/office/drawing/2014/main" id="{00000000-0008-0000-4500-00000A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1" name="Object 11" hidden="1">
              <a:extLst>
                <a:ext uri="{63B3BB69-23CF-44E3-9099-C40C66FF867C}">
                  <a14:compatExt spid="_x0000_s1018891"/>
                </a:ext>
                <a:ext uri="{FF2B5EF4-FFF2-40B4-BE49-F238E27FC236}">
                  <a16:creationId xmlns:a16="http://schemas.microsoft.com/office/drawing/2014/main" id="{00000000-0008-0000-4500-00000B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8892" name="Object 12" hidden="1">
              <a:extLst>
                <a:ext uri="{63B3BB69-23CF-44E3-9099-C40C66FF867C}">
                  <a14:compatExt spid="_x0000_s1018892"/>
                </a:ext>
                <a:ext uri="{FF2B5EF4-FFF2-40B4-BE49-F238E27FC236}">
                  <a16:creationId xmlns:a16="http://schemas.microsoft.com/office/drawing/2014/main" id="{00000000-0008-0000-4500-00000C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3" name="Object 13" hidden="1">
              <a:extLst>
                <a:ext uri="{63B3BB69-23CF-44E3-9099-C40C66FF867C}">
                  <a14:compatExt spid="_x0000_s1018893"/>
                </a:ext>
                <a:ext uri="{FF2B5EF4-FFF2-40B4-BE49-F238E27FC236}">
                  <a16:creationId xmlns:a16="http://schemas.microsoft.com/office/drawing/2014/main" id="{00000000-0008-0000-4500-00000D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4" name="Object 14" hidden="1">
              <a:extLst>
                <a:ext uri="{63B3BB69-23CF-44E3-9099-C40C66FF867C}">
                  <a14:compatExt spid="_x0000_s1018894"/>
                </a:ext>
                <a:ext uri="{FF2B5EF4-FFF2-40B4-BE49-F238E27FC236}">
                  <a16:creationId xmlns:a16="http://schemas.microsoft.com/office/drawing/2014/main" id="{00000000-0008-0000-4500-00000E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8895" name="Object 15" hidden="1">
              <a:extLst>
                <a:ext uri="{63B3BB69-23CF-44E3-9099-C40C66FF867C}">
                  <a14:compatExt spid="_x0000_s1018895"/>
                </a:ext>
                <a:ext uri="{FF2B5EF4-FFF2-40B4-BE49-F238E27FC236}">
                  <a16:creationId xmlns:a16="http://schemas.microsoft.com/office/drawing/2014/main" id="{00000000-0008-0000-4500-00000F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6" name="Object 16" hidden="1">
              <a:extLst>
                <a:ext uri="{63B3BB69-23CF-44E3-9099-C40C66FF867C}">
                  <a14:compatExt spid="_x0000_s1018896"/>
                </a:ext>
                <a:ext uri="{FF2B5EF4-FFF2-40B4-BE49-F238E27FC236}">
                  <a16:creationId xmlns:a16="http://schemas.microsoft.com/office/drawing/2014/main" id="{00000000-0008-0000-4500-000010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8897" name="Object 17" hidden="1">
              <a:extLst>
                <a:ext uri="{63B3BB69-23CF-44E3-9099-C40C66FF867C}">
                  <a14:compatExt spid="_x0000_s1018897"/>
                </a:ext>
                <a:ext uri="{FF2B5EF4-FFF2-40B4-BE49-F238E27FC236}">
                  <a16:creationId xmlns:a16="http://schemas.microsoft.com/office/drawing/2014/main" id="{00000000-0008-0000-4500-000011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8898" name="Object 18" hidden="1">
              <a:extLst>
                <a:ext uri="{63B3BB69-23CF-44E3-9099-C40C66FF867C}">
                  <a14:compatExt spid="_x0000_s1018898"/>
                </a:ext>
                <a:ext uri="{FF2B5EF4-FFF2-40B4-BE49-F238E27FC236}">
                  <a16:creationId xmlns:a16="http://schemas.microsoft.com/office/drawing/2014/main" id="{00000000-0008-0000-4500-0000128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05" name="Object 1" hidden="1">
              <a:extLst>
                <a:ext uri="{63B3BB69-23CF-44E3-9099-C40C66FF867C}">
                  <a14:compatExt spid="_x0000_s1019905"/>
                </a:ext>
                <a:ext uri="{FF2B5EF4-FFF2-40B4-BE49-F238E27FC236}">
                  <a16:creationId xmlns:a16="http://schemas.microsoft.com/office/drawing/2014/main" id="{00000000-0008-0000-4600-000001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06" name="Object 2" hidden="1">
              <a:extLst>
                <a:ext uri="{63B3BB69-23CF-44E3-9099-C40C66FF867C}">
                  <a14:compatExt spid="_x0000_s1019906"/>
                </a:ext>
                <a:ext uri="{FF2B5EF4-FFF2-40B4-BE49-F238E27FC236}">
                  <a16:creationId xmlns:a16="http://schemas.microsoft.com/office/drawing/2014/main" id="{00000000-0008-0000-4600-000002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9907" name="Object 3" hidden="1">
              <a:extLst>
                <a:ext uri="{63B3BB69-23CF-44E3-9099-C40C66FF867C}">
                  <a14:compatExt spid="_x0000_s1019907"/>
                </a:ext>
                <a:ext uri="{FF2B5EF4-FFF2-40B4-BE49-F238E27FC236}">
                  <a16:creationId xmlns:a16="http://schemas.microsoft.com/office/drawing/2014/main" id="{00000000-0008-0000-4600-000003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08" name="Object 4" hidden="1">
              <a:extLst>
                <a:ext uri="{63B3BB69-23CF-44E3-9099-C40C66FF867C}">
                  <a14:compatExt spid="_x0000_s1019908"/>
                </a:ext>
                <a:ext uri="{FF2B5EF4-FFF2-40B4-BE49-F238E27FC236}">
                  <a16:creationId xmlns:a16="http://schemas.microsoft.com/office/drawing/2014/main" id="{00000000-0008-0000-4600-000004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09" name="Object 5" hidden="1">
              <a:extLst>
                <a:ext uri="{63B3BB69-23CF-44E3-9099-C40C66FF867C}">
                  <a14:compatExt spid="_x0000_s1019909"/>
                </a:ext>
                <a:ext uri="{FF2B5EF4-FFF2-40B4-BE49-F238E27FC236}">
                  <a16:creationId xmlns:a16="http://schemas.microsoft.com/office/drawing/2014/main" id="{00000000-0008-0000-4600-000005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9910" name="Object 6" hidden="1">
              <a:extLst>
                <a:ext uri="{63B3BB69-23CF-44E3-9099-C40C66FF867C}">
                  <a14:compatExt spid="_x0000_s1019910"/>
                </a:ext>
                <a:ext uri="{FF2B5EF4-FFF2-40B4-BE49-F238E27FC236}">
                  <a16:creationId xmlns:a16="http://schemas.microsoft.com/office/drawing/2014/main" id="{00000000-0008-0000-4600-000006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11" name="Object 7" hidden="1">
              <a:extLst>
                <a:ext uri="{63B3BB69-23CF-44E3-9099-C40C66FF867C}">
                  <a14:compatExt spid="_x0000_s1019911"/>
                </a:ext>
                <a:ext uri="{FF2B5EF4-FFF2-40B4-BE49-F238E27FC236}">
                  <a16:creationId xmlns:a16="http://schemas.microsoft.com/office/drawing/2014/main" id="{00000000-0008-0000-4600-000007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19912" name="Object 8" hidden="1">
              <a:extLst>
                <a:ext uri="{63B3BB69-23CF-44E3-9099-C40C66FF867C}">
                  <a14:compatExt spid="_x0000_s1019912"/>
                </a:ext>
                <a:ext uri="{FF2B5EF4-FFF2-40B4-BE49-F238E27FC236}">
                  <a16:creationId xmlns:a16="http://schemas.microsoft.com/office/drawing/2014/main" id="{00000000-0008-0000-4600-000008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19913" name="Object 9" hidden="1">
              <a:extLst>
                <a:ext uri="{63B3BB69-23CF-44E3-9099-C40C66FF867C}">
                  <a14:compatExt spid="_x0000_s1019913"/>
                </a:ext>
                <a:ext uri="{FF2B5EF4-FFF2-40B4-BE49-F238E27FC236}">
                  <a16:creationId xmlns:a16="http://schemas.microsoft.com/office/drawing/2014/main" id="{00000000-0008-0000-4600-0000099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38" name="Object 10" hidden="1">
              <a:extLst>
                <a:ext uri="{63B3BB69-23CF-44E3-9099-C40C66FF867C}">
                  <a14:compatExt spid="_x0000_s1020938"/>
                </a:ext>
                <a:ext uri="{FF2B5EF4-FFF2-40B4-BE49-F238E27FC236}">
                  <a16:creationId xmlns:a16="http://schemas.microsoft.com/office/drawing/2014/main" id="{00000000-0008-0000-4700-00000A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39" name="Object 11" hidden="1">
              <a:extLst>
                <a:ext uri="{63B3BB69-23CF-44E3-9099-C40C66FF867C}">
                  <a14:compatExt spid="_x0000_s1020939"/>
                </a:ext>
                <a:ext uri="{FF2B5EF4-FFF2-40B4-BE49-F238E27FC236}">
                  <a16:creationId xmlns:a16="http://schemas.microsoft.com/office/drawing/2014/main" id="{00000000-0008-0000-4700-00000B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0940" name="Object 12" hidden="1">
              <a:extLst>
                <a:ext uri="{63B3BB69-23CF-44E3-9099-C40C66FF867C}">
                  <a14:compatExt spid="_x0000_s1020940"/>
                </a:ext>
                <a:ext uri="{FF2B5EF4-FFF2-40B4-BE49-F238E27FC236}">
                  <a16:creationId xmlns:a16="http://schemas.microsoft.com/office/drawing/2014/main" id="{00000000-0008-0000-4700-00000C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41" name="Object 13" hidden="1">
              <a:extLst>
                <a:ext uri="{63B3BB69-23CF-44E3-9099-C40C66FF867C}">
                  <a14:compatExt spid="_x0000_s1020941"/>
                </a:ext>
                <a:ext uri="{FF2B5EF4-FFF2-40B4-BE49-F238E27FC236}">
                  <a16:creationId xmlns:a16="http://schemas.microsoft.com/office/drawing/2014/main" id="{00000000-0008-0000-4700-00000D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42" name="Object 14" hidden="1">
              <a:extLst>
                <a:ext uri="{63B3BB69-23CF-44E3-9099-C40C66FF867C}">
                  <a14:compatExt spid="_x0000_s1020942"/>
                </a:ext>
                <a:ext uri="{FF2B5EF4-FFF2-40B4-BE49-F238E27FC236}">
                  <a16:creationId xmlns:a16="http://schemas.microsoft.com/office/drawing/2014/main" id="{00000000-0008-0000-4700-00000E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0943" name="Object 15" hidden="1">
              <a:extLst>
                <a:ext uri="{63B3BB69-23CF-44E3-9099-C40C66FF867C}">
                  <a14:compatExt spid="_x0000_s1020943"/>
                </a:ext>
                <a:ext uri="{FF2B5EF4-FFF2-40B4-BE49-F238E27FC236}">
                  <a16:creationId xmlns:a16="http://schemas.microsoft.com/office/drawing/2014/main" id="{00000000-0008-0000-4700-00000F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44" name="Object 16" hidden="1">
              <a:extLst>
                <a:ext uri="{63B3BB69-23CF-44E3-9099-C40C66FF867C}">
                  <a14:compatExt spid="_x0000_s1020944"/>
                </a:ext>
                <a:ext uri="{FF2B5EF4-FFF2-40B4-BE49-F238E27FC236}">
                  <a16:creationId xmlns:a16="http://schemas.microsoft.com/office/drawing/2014/main" id="{00000000-0008-0000-4700-000010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0945" name="Object 17" hidden="1">
              <a:extLst>
                <a:ext uri="{63B3BB69-23CF-44E3-9099-C40C66FF867C}">
                  <a14:compatExt spid="_x0000_s1020945"/>
                </a:ext>
                <a:ext uri="{FF2B5EF4-FFF2-40B4-BE49-F238E27FC236}">
                  <a16:creationId xmlns:a16="http://schemas.microsoft.com/office/drawing/2014/main" id="{00000000-0008-0000-4700-000011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0946" name="Object 18" hidden="1">
              <a:extLst>
                <a:ext uri="{63B3BB69-23CF-44E3-9099-C40C66FF867C}">
                  <a14:compatExt spid="_x0000_s1020946"/>
                </a:ext>
                <a:ext uri="{FF2B5EF4-FFF2-40B4-BE49-F238E27FC236}">
                  <a16:creationId xmlns:a16="http://schemas.microsoft.com/office/drawing/2014/main" id="{00000000-0008-0000-4700-0000129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53" name="Object 1" hidden="1">
              <a:extLst>
                <a:ext uri="{63B3BB69-23CF-44E3-9099-C40C66FF867C}">
                  <a14:compatExt spid="_x0000_s1021953"/>
                </a:ext>
                <a:ext uri="{FF2B5EF4-FFF2-40B4-BE49-F238E27FC236}">
                  <a16:creationId xmlns:a16="http://schemas.microsoft.com/office/drawing/2014/main" id="{00000000-0008-0000-4800-000001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54" name="Object 2" hidden="1">
              <a:extLst>
                <a:ext uri="{63B3BB69-23CF-44E3-9099-C40C66FF867C}">
                  <a14:compatExt spid="_x0000_s1021954"/>
                </a:ext>
                <a:ext uri="{FF2B5EF4-FFF2-40B4-BE49-F238E27FC236}">
                  <a16:creationId xmlns:a16="http://schemas.microsoft.com/office/drawing/2014/main" id="{00000000-0008-0000-4800-000002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1955" name="Object 3" hidden="1">
              <a:extLst>
                <a:ext uri="{63B3BB69-23CF-44E3-9099-C40C66FF867C}">
                  <a14:compatExt spid="_x0000_s1021955"/>
                </a:ext>
                <a:ext uri="{FF2B5EF4-FFF2-40B4-BE49-F238E27FC236}">
                  <a16:creationId xmlns:a16="http://schemas.microsoft.com/office/drawing/2014/main" id="{00000000-0008-0000-4800-000003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56" name="Object 4" hidden="1">
              <a:extLst>
                <a:ext uri="{63B3BB69-23CF-44E3-9099-C40C66FF867C}">
                  <a14:compatExt spid="_x0000_s1021956"/>
                </a:ext>
                <a:ext uri="{FF2B5EF4-FFF2-40B4-BE49-F238E27FC236}">
                  <a16:creationId xmlns:a16="http://schemas.microsoft.com/office/drawing/2014/main" id="{00000000-0008-0000-4800-000004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57" name="Object 5" hidden="1">
              <a:extLst>
                <a:ext uri="{63B3BB69-23CF-44E3-9099-C40C66FF867C}">
                  <a14:compatExt spid="_x0000_s1021957"/>
                </a:ext>
                <a:ext uri="{FF2B5EF4-FFF2-40B4-BE49-F238E27FC236}">
                  <a16:creationId xmlns:a16="http://schemas.microsoft.com/office/drawing/2014/main" id="{00000000-0008-0000-4800-000005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1958" name="Object 6" hidden="1">
              <a:extLst>
                <a:ext uri="{63B3BB69-23CF-44E3-9099-C40C66FF867C}">
                  <a14:compatExt spid="_x0000_s1021958"/>
                </a:ext>
                <a:ext uri="{FF2B5EF4-FFF2-40B4-BE49-F238E27FC236}">
                  <a16:creationId xmlns:a16="http://schemas.microsoft.com/office/drawing/2014/main" id="{00000000-0008-0000-4800-000006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59" name="Object 7" hidden="1">
              <a:extLst>
                <a:ext uri="{63B3BB69-23CF-44E3-9099-C40C66FF867C}">
                  <a14:compatExt spid="_x0000_s1021959"/>
                </a:ext>
                <a:ext uri="{FF2B5EF4-FFF2-40B4-BE49-F238E27FC236}">
                  <a16:creationId xmlns:a16="http://schemas.microsoft.com/office/drawing/2014/main" id="{00000000-0008-0000-4800-000007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1960" name="Object 8" hidden="1">
              <a:extLst>
                <a:ext uri="{63B3BB69-23CF-44E3-9099-C40C66FF867C}">
                  <a14:compatExt spid="_x0000_s1021960"/>
                </a:ext>
                <a:ext uri="{FF2B5EF4-FFF2-40B4-BE49-F238E27FC236}">
                  <a16:creationId xmlns:a16="http://schemas.microsoft.com/office/drawing/2014/main" id="{00000000-0008-0000-4800-000008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1961" name="Object 9" hidden="1">
              <a:extLst>
                <a:ext uri="{63B3BB69-23CF-44E3-9099-C40C66FF867C}">
                  <a14:compatExt spid="_x0000_s1021961"/>
                </a:ext>
                <a:ext uri="{FF2B5EF4-FFF2-40B4-BE49-F238E27FC236}">
                  <a16:creationId xmlns:a16="http://schemas.microsoft.com/office/drawing/2014/main" id="{00000000-0008-0000-4800-0000099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77" name="Object 1" hidden="1">
              <a:extLst>
                <a:ext uri="{63B3BB69-23CF-44E3-9099-C40C66FF867C}">
                  <a14:compatExt spid="_x0000_s1022977"/>
                </a:ext>
                <a:ext uri="{FF2B5EF4-FFF2-40B4-BE49-F238E27FC236}">
                  <a16:creationId xmlns:a16="http://schemas.microsoft.com/office/drawing/2014/main" id="{00000000-0008-0000-4900-000001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78" name="Object 2" hidden="1">
              <a:extLst>
                <a:ext uri="{63B3BB69-23CF-44E3-9099-C40C66FF867C}">
                  <a14:compatExt spid="_x0000_s1022978"/>
                </a:ext>
                <a:ext uri="{FF2B5EF4-FFF2-40B4-BE49-F238E27FC236}">
                  <a16:creationId xmlns:a16="http://schemas.microsoft.com/office/drawing/2014/main" id="{00000000-0008-0000-4900-000002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2979" name="Object 3" hidden="1">
              <a:extLst>
                <a:ext uri="{63B3BB69-23CF-44E3-9099-C40C66FF867C}">
                  <a14:compatExt spid="_x0000_s1022979"/>
                </a:ext>
                <a:ext uri="{FF2B5EF4-FFF2-40B4-BE49-F238E27FC236}">
                  <a16:creationId xmlns:a16="http://schemas.microsoft.com/office/drawing/2014/main" id="{00000000-0008-0000-4900-000003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80" name="Object 4" hidden="1">
              <a:extLst>
                <a:ext uri="{63B3BB69-23CF-44E3-9099-C40C66FF867C}">
                  <a14:compatExt spid="_x0000_s1022980"/>
                </a:ext>
                <a:ext uri="{FF2B5EF4-FFF2-40B4-BE49-F238E27FC236}">
                  <a16:creationId xmlns:a16="http://schemas.microsoft.com/office/drawing/2014/main" id="{00000000-0008-0000-4900-000004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81" name="Object 5" hidden="1">
              <a:extLst>
                <a:ext uri="{63B3BB69-23CF-44E3-9099-C40C66FF867C}">
                  <a14:compatExt spid="_x0000_s1022981"/>
                </a:ext>
                <a:ext uri="{FF2B5EF4-FFF2-40B4-BE49-F238E27FC236}">
                  <a16:creationId xmlns:a16="http://schemas.microsoft.com/office/drawing/2014/main" id="{00000000-0008-0000-4900-000005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2982" name="Object 6" hidden="1">
              <a:extLst>
                <a:ext uri="{63B3BB69-23CF-44E3-9099-C40C66FF867C}">
                  <a14:compatExt spid="_x0000_s1022982"/>
                </a:ext>
                <a:ext uri="{FF2B5EF4-FFF2-40B4-BE49-F238E27FC236}">
                  <a16:creationId xmlns:a16="http://schemas.microsoft.com/office/drawing/2014/main" id="{00000000-0008-0000-4900-000006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83" name="Object 7" hidden="1">
              <a:extLst>
                <a:ext uri="{63B3BB69-23CF-44E3-9099-C40C66FF867C}">
                  <a14:compatExt spid="_x0000_s1022983"/>
                </a:ext>
                <a:ext uri="{FF2B5EF4-FFF2-40B4-BE49-F238E27FC236}">
                  <a16:creationId xmlns:a16="http://schemas.microsoft.com/office/drawing/2014/main" id="{00000000-0008-0000-4900-000007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2984" name="Object 8" hidden="1">
              <a:extLst>
                <a:ext uri="{63B3BB69-23CF-44E3-9099-C40C66FF867C}">
                  <a14:compatExt spid="_x0000_s1022984"/>
                </a:ext>
                <a:ext uri="{FF2B5EF4-FFF2-40B4-BE49-F238E27FC236}">
                  <a16:creationId xmlns:a16="http://schemas.microsoft.com/office/drawing/2014/main" id="{00000000-0008-0000-4900-000008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2985" name="Object 9" hidden="1">
              <a:extLst>
                <a:ext uri="{63B3BB69-23CF-44E3-9099-C40C66FF867C}">
                  <a14:compatExt spid="_x0000_s1022985"/>
                </a:ext>
                <a:ext uri="{FF2B5EF4-FFF2-40B4-BE49-F238E27FC236}">
                  <a16:creationId xmlns:a16="http://schemas.microsoft.com/office/drawing/2014/main" id="{00000000-0008-0000-4900-0000099C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1" name="Object 1" hidden="1">
              <a:extLst>
                <a:ext uri="{63B3BB69-23CF-44E3-9099-C40C66FF867C}">
                  <a14:compatExt spid="_x0000_s1024001"/>
                </a:ext>
                <a:ext uri="{FF2B5EF4-FFF2-40B4-BE49-F238E27FC236}">
                  <a16:creationId xmlns:a16="http://schemas.microsoft.com/office/drawing/2014/main" id="{00000000-0008-0000-4A00-000001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2" name="Object 2" hidden="1">
              <a:extLst>
                <a:ext uri="{63B3BB69-23CF-44E3-9099-C40C66FF867C}">
                  <a14:compatExt spid="_x0000_s1024002"/>
                </a:ext>
                <a:ext uri="{FF2B5EF4-FFF2-40B4-BE49-F238E27FC236}">
                  <a16:creationId xmlns:a16="http://schemas.microsoft.com/office/drawing/2014/main" id="{00000000-0008-0000-4A00-000002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4003" name="Object 3" hidden="1">
              <a:extLst>
                <a:ext uri="{63B3BB69-23CF-44E3-9099-C40C66FF867C}">
                  <a14:compatExt spid="_x0000_s1024003"/>
                </a:ext>
                <a:ext uri="{FF2B5EF4-FFF2-40B4-BE49-F238E27FC236}">
                  <a16:creationId xmlns:a16="http://schemas.microsoft.com/office/drawing/2014/main" id="{00000000-0008-0000-4A00-000003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4" name="Object 4" hidden="1">
              <a:extLst>
                <a:ext uri="{63B3BB69-23CF-44E3-9099-C40C66FF867C}">
                  <a14:compatExt spid="_x0000_s1024004"/>
                </a:ext>
                <a:ext uri="{FF2B5EF4-FFF2-40B4-BE49-F238E27FC236}">
                  <a16:creationId xmlns:a16="http://schemas.microsoft.com/office/drawing/2014/main" id="{00000000-0008-0000-4A00-000004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5" name="Object 5" hidden="1">
              <a:extLst>
                <a:ext uri="{63B3BB69-23CF-44E3-9099-C40C66FF867C}">
                  <a14:compatExt spid="_x0000_s1024005"/>
                </a:ext>
                <a:ext uri="{FF2B5EF4-FFF2-40B4-BE49-F238E27FC236}">
                  <a16:creationId xmlns:a16="http://schemas.microsoft.com/office/drawing/2014/main" id="{00000000-0008-0000-4A00-000005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4006" name="Object 6" hidden="1">
              <a:extLst>
                <a:ext uri="{63B3BB69-23CF-44E3-9099-C40C66FF867C}">
                  <a14:compatExt spid="_x0000_s1024006"/>
                </a:ext>
                <a:ext uri="{FF2B5EF4-FFF2-40B4-BE49-F238E27FC236}">
                  <a16:creationId xmlns:a16="http://schemas.microsoft.com/office/drawing/2014/main" id="{00000000-0008-0000-4A00-000006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7" name="Object 7" hidden="1">
              <a:extLst>
                <a:ext uri="{63B3BB69-23CF-44E3-9099-C40C66FF867C}">
                  <a14:compatExt spid="_x0000_s1024007"/>
                </a:ext>
                <a:ext uri="{FF2B5EF4-FFF2-40B4-BE49-F238E27FC236}">
                  <a16:creationId xmlns:a16="http://schemas.microsoft.com/office/drawing/2014/main" id="{00000000-0008-0000-4A00-000007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4008" name="Object 8" hidden="1">
              <a:extLst>
                <a:ext uri="{63B3BB69-23CF-44E3-9099-C40C66FF867C}">
                  <a14:compatExt spid="_x0000_s1024008"/>
                </a:ext>
                <a:ext uri="{FF2B5EF4-FFF2-40B4-BE49-F238E27FC236}">
                  <a16:creationId xmlns:a16="http://schemas.microsoft.com/office/drawing/2014/main" id="{00000000-0008-0000-4A00-000008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4009" name="Object 9" hidden="1">
              <a:extLst>
                <a:ext uri="{63B3BB69-23CF-44E3-9099-C40C66FF867C}">
                  <a14:compatExt spid="_x0000_s1024009"/>
                </a:ext>
                <a:ext uri="{FF2B5EF4-FFF2-40B4-BE49-F238E27FC236}">
                  <a16:creationId xmlns:a16="http://schemas.microsoft.com/office/drawing/2014/main" id="{00000000-0008-0000-4A00-000009A0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34" name="Object 10" hidden="1">
              <a:extLst>
                <a:ext uri="{63B3BB69-23CF-44E3-9099-C40C66FF867C}">
                  <a14:compatExt spid="_x0000_s1025034"/>
                </a:ext>
                <a:ext uri="{FF2B5EF4-FFF2-40B4-BE49-F238E27FC236}">
                  <a16:creationId xmlns:a16="http://schemas.microsoft.com/office/drawing/2014/main" id="{00000000-0008-0000-4B00-00000A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35" name="Object 11" hidden="1">
              <a:extLst>
                <a:ext uri="{63B3BB69-23CF-44E3-9099-C40C66FF867C}">
                  <a14:compatExt spid="_x0000_s1025035"/>
                </a:ext>
                <a:ext uri="{FF2B5EF4-FFF2-40B4-BE49-F238E27FC236}">
                  <a16:creationId xmlns:a16="http://schemas.microsoft.com/office/drawing/2014/main" id="{00000000-0008-0000-4B00-00000B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036" name="Object 12" hidden="1">
              <a:extLst>
                <a:ext uri="{63B3BB69-23CF-44E3-9099-C40C66FF867C}">
                  <a14:compatExt spid="_x0000_s1025036"/>
                </a:ext>
                <a:ext uri="{FF2B5EF4-FFF2-40B4-BE49-F238E27FC236}">
                  <a16:creationId xmlns:a16="http://schemas.microsoft.com/office/drawing/2014/main" id="{00000000-0008-0000-4B00-00000C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37" name="Object 13" hidden="1">
              <a:extLst>
                <a:ext uri="{63B3BB69-23CF-44E3-9099-C40C66FF867C}">
                  <a14:compatExt spid="_x0000_s1025037"/>
                </a:ext>
                <a:ext uri="{FF2B5EF4-FFF2-40B4-BE49-F238E27FC236}">
                  <a16:creationId xmlns:a16="http://schemas.microsoft.com/office/drawing/2014/main" id="{00000000-0008-0000-4B00-00000D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38" name="Object 14" hidden="1">
              <a:extLst>
                <a:ext uri="{63B3BB69-23CF-44E3-9099-C40C66FF867C}">
                  <a14:compatExt spid="_x0000_s1025038"/>
                </a:ext>
                <a:ext uri="{FF2B5EF4-FFF2-40B4-BE49-F238E27FC236}">
                  <a16:creationId xmlns:a16="http://schemas.microsoft.com/office/drawing/2014/main" id="{00000000-0008-0000-4B00-00000E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039" name="Object 15" hidden="1">
              <a:extLst>
                <a:ext uri="{63B3BB69-23CF-44E3-9099-C40C66FF867C}">
                  <a14:compatExt spid="_x0000_s1025039"/>
                </a:ext>
                <a:ext uri="{FF2B5EF4-FFF2-40B4-BE49-F238E27FC236}">
                  <a16:creationId xmlns:a16="http://schemas.microsoft.com/office/drawing/2014/main" id="{00000000-0008-0000-4B00-00000F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40" name="Object 16" hidden="1">
              <a:extLst>
                <a:ext uri="{63B3BB69-23CF-44E3-9099-C40C66FF867C}">
                  <a14:compatExt spid="_x0000_s1025040"/>
                </a:ext>
                <a:ext uri="{FF2B5EF4-FFF2-40B4-BE49-F238E27FC236}">
                  <a16:creationId xmlns:a16="http://schemas.microsoft.com/office/drawing/2014/main" id="{00000000-0008-0000-4B00-000010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5041" name="Object 17" hidden="1">
              <a:extLst>
                <a:ext uri="{63B3BB69-23CF-44E3-9099-C40C66FF867C}">
                  <a14:compatExt spid="_x0000_s1025041"/>
                </a:ext>
                <a:ext uri="{FF2B5EF4-FFF2-40B4-BE49-F238E27FC236}">
                  <a16:creationId xmlns:a16="http://schemas.microsoft.com/office/drawing/2014/main" id="{00000000-0008-0000-4B00-000011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042" name="Object 18" hidden="1">
              <a:extLst>
                <a:ext uri="{63B3BB69-23CF-44E3-9099-C40C66FF867C}">
                  <a14:compatExt spid="_x0000_s1025042"/>
                </a:ext>
                <a:ext uri="{FF2B5EF4-FFF2-40B4-BE49-F238E27FC236}">
                  <a16:creationId xmlns:a16="http://schemas.microsoft.com/office/drawing/2014/main" id="{00000000-0008-0000-4B00-000012A4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49" name="Object 1" hidden="1">
              <a:extLst>
                <a:ext uri="{63B3BB69-23CF-44E3-9099-C40C66FF867C}">
                  <a14:compatExt spid="_x0000_s1026049"/>
                </a:ext>
                <a:ext uri="{FF2B5EF4-FFF2-40B4-BE49-F238E27FC236}">
                  <a16:creationId xmlns:a16="http://schemas.microsoft.com/office/drawing/2014/main" id="{00000000-0008-0000-4C00-000001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50" name="Object 2" hidden="1">
              <a:extLst>
                <a:ext uri="{63B3BB69-23CF-44E3-9099-C40C66FF867C}">
                  <a14:compatExt spid="_x0000_s1026050"/>
                </a:ext>
                <a:ext uri="{FF2B5EF4-FFF2-40B4-BE49-F238E27FC236}">
                  <a16:creationId xmlns:a16="http://schemas.microsoft.com/office/drawing/2014/main" id="{00000000-0008-0000-4C00-000002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6051" name="Object 3" hidden="1">
              <a:extLst>
                <a:ext uri="{63B3BB69-23CF-44E3-9099-C40C66FF867C}">
                  <a14:compatExt spid="_x0000_s1026051"/>
                </a:ext>
                <a:ext uri="{FF2B5EF4-FFF2-40B4-BE49-F238E27FC236}">
                  <a16:creationId xmlns:a16="http://schemas.microsoft.com/office/drawing/2014/main" id="{00000000-0008-0000-4C00-000003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52" name="Object 4" hidden="1">
              <a:extLst>
                <a:ext uri="{63B3BB69-23CF-44E3-9099-C40C66FF867C}">
                  <a14:compatExt spid="_x0000_s1026052"/>
                </a:ext>
                <a:ext uri="{FF2B5EF4-FFF2-40B4-BE49-F238E27FC236}">
                  <a16:creationId xmlns:a16="http://schemas.microsoft.com/office/drawing/2014/main" id="{00000000-0008-0000-4C00-000004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53" name="Object 5" hidden="1">
              <a:extLst>
                <a:ext uri="{63B3BB69-23CF-44E3-9099-C40C66FF867C}">
                  <a14:compatExt spid="_x0000_s1026053"/>
                </a:ext>
                <a:ext uri="{FF2B5EF4-FFF2-40B4-BE49-F238E27FC236}">
                  <a16:creationId xmlns:a16="http://schemas.microsoft.com/office/drawing/2014/main" id="{00000000-0008-0000-4C00-000005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6054" name="Object 6" hidden="1">
              <a:extLst>
                <a:ext uri="{63B3BB69-23CF-44E3-9099-C40C66FF867C}">
                  <a14:compatExt spid="_x0000_s1026054"/>
                </a:ext>
                <a:ext uri="{FF2B5EF4-FFF2-40B4-BE49-F238E27FC236}">
                  <a16:creationId xmlns:a16="http://schemas.microsoft.com/office/drawing/2014/main" id="{00000000-0008-0000-4C00-000006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55" name="Object 7" hidden="1">
              <a:extLst>
                <a:ext uri="{63B3BB69-23CF-44E3-9099-C40C66FF867C}">
                  <a14:compatExt spid="_x0000_s1026055"/>
                </a:ext>
                <a:ext uri="{FF2B5EF4-FFF2-40B4-BE49-F238E27FC236}">
                  <a16:creationId xmlns:a16="http://schemas.microsoft.com/office/drawing/2014/main" id="{00000000-0008-0000-4C00-000007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026056" name="Object 8" hidden="1">
              <a:extLst>
                <a:ext uri="{63B3BB69-23CF-44E3-9099-C40C66FF867C}">
                  <a14:compatExt spid="_x0000_s1026056"/>
                </a:ext>
                <a:ext uri="{FF2B5EF4-FFF2-40B4-BE49-F238E27FC236}">
                  <a16:creationId xmlns:a16="http://schemas.microsoft.com/office/drawing/2014/main" id="{00000000-0008-0000-4C00-000008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6057" name="Object 9" hidden="1">
              <a:extLst>
                <a:ext uri="{63B3BB69-23CF-44E3-9099-C40C66FF867C}">
                  <a14:compatExt spid="_x0000_s1026057"/>
                </a:ext>
                <a:ext uri="{FF2B5EF4-FFF2-40B4-BE49-F238E27FC236}">
                  <a16:creationId xmlns:a16="http://schemas.microsoft.com/office/drawing/2014/main" id="{00000000-0008-0000-4C00-000009A80F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897" name="Object 1" hidden="1">
              <a:extLst>
                <a:ext uri="{63B3BB69-23CF-44E3-9099-C40C66FF867C}">
                  <a14:compatExt spid="_x0000_s1104897"/>
                </a:ext>
                <a:ext uri="{FF2B5EF4-FFF2-40B4-BE49-F238E27FC236}">
                  <a16:creationId xmlns:a16="http://schemas.microsoft.com/office/drawing/2014/main" id="{00000000-0008-0000-4D00-000001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898" name="Object 2" hidden="1">
              <a:extLst>
                <a:ext uri="{63B3BB69-23CF-44E3-9099-C40C66FF867C}">
                  <a14:compatExt spid="_x0000_s1104898"/>
                </a:ext>
                <a:ext uri="{FF2B5EF4-FFF2-40B4-BE49-F238E27FC236}">
                  <a16:creationId xmlns:a16="http://schemas.microsoft.com/office/drawing/2014/main" id="{00000000-0008-0000-4D00-000002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4899" name="Object 3" hidden="1">
              <a:extLst>
                <a:ext uri="{63B3BB69-23CF-44E3-9099-C40C66FF867C}">
                  <a14:compatExt spid="_x0000_s1104899"/>
                </a:ext>
                <a:ext uri="{FF2B5EF4-FFF2-40B4-BE49-F238E27FC236}">
                  <a16:creationId xmlns:a16="http://schemas.microsoft.com/office/drawing/2014/main" id="{00000000-0008-0000-4D00-000003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900" name="Object 4" hidden="1">
              <a:extLst>
                <a:ext uri="{63B3BB69-23CF-44E3-9099-C40C66FF867C}">
                  <a14:compatExt spid="_x0000_s1104900"/>
                </a:ext>
                <a:ext uri="{FF2B5EF4-FFF2-40B4-BE49-F238E27FC236}">
                  <a16:creationId xmlns:a16="http://schemas.microsoft.com/office/drawing/2014/main" id="{00000000-0008-0000-4D00-000004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901" name="Object 5" hidden="1">
              <a:extLst>
                <a:ext uri="{63B3BB69-23CF-44E3-9099-C40C66FF867C}">
                  <a14:compatExt spid="_x0000_s1104901"/>
                </a:ext>
                <a:ext uri="{FF2B5EF4-FFF2-40B4-BE49-F238E27FC236}">
                  <a16:creationId xmlns:a16="http://schemas.microsoft.com/office/drawing/2014/main" id="{00000000-0008-0000-4D00-000005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4902" name="Object 6" hidden="1">
              <a:extLst>
                <a:ext uri="{63B3BB69-23CF-44E3-9099-C40C66FF867C}">
                  <a14:compatExt spid="_x0000_s1104902"/>
                </a:ext>
                <a:ext uri="{FF2B5EF4-FFF2-40B4-BE49-F238E27FC236}">
                  <a16:creationId xmlns:a16="http://schemas.microsoft.com/office/drawing/2014/main" id="{00000000-0008-0000-4D00-000006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903" name="Object 7" hidden="1">
              <a:extLst>
                <a:ext uri="{63B3BB69-23CF-44E3-9099-C40C66FF867C}">
                  <a14:compatExt spid="_x0000_s1104903"/>
                </a:ext>
                <a:ext uri="{FF2B5EF4-FFF2-40B4-BE49-F238E27FC236}">
                  <a16:creationId xmlns:a16="http://schemas.microsoft.com/office/drawing/2014/main" id="{00000000-0008-0000-4D00-000007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4904" name="Object 8" hidden="1">
              <a:extLst>
                <a:ext uri="{63B3BB69-23CF-44E3-9099-C40C66FF867C}">
                  <a14:compatExt spid="_x0000_s1104904"/>
                </a:ext>
                <a:ext uri="{FF2B5EF4-FFF2-40B4-BE49-F238E27FC236}">
                  <a16:creationId xmlns:a16="http://schemas.microsoft.com/office/drawing/2014/main" id="{00000000-0008-0000-4D00-000008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4905" name="Object 9" hidden="1">
              <a:extLst>
                <a:ext uri="{63B3BB69-23CF-44E3-9099-C40C66FF867C}">
                  <a14:compatExt spid="_x0000_s1104905"/>
                </a:ext>
                <a:ext uri="{FF2B5EF4-FFF2-40B4-BE49-F238E27FC236}">
                  <a16:creationId xmlns:a16="http://schemas.microsoft.com/office/drawing/2014/main" id="{00000000-0008-0000-4D00-000009DC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73" name="Object 1" hidden="1">
              <a:extLst>
                <a:ext uri="{63B3BB69-23CF-44E3-9099-C40C66FF867C}">
                  <a14:compatExt spid="_x0000_s1103873"/>
                </a:ext>
                <a:ext uri="{FF2B5EF4-FFF2-40B4-BE49-F238E27FC236}">
                  <a16:creationId xmlns:a16="http://schemas.microsoft.com/office/drawing/2014/main" id="{00000000-0008-0000-4E00-000001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74" name="Object 2" hidden="1">
              <a:extLst>
                <a:ext uri="{63B3BB69-23CF-44E3-9099-C40C66FF867C}">
                  <a14:compatExt spid="_x0000_s1103874"/>
                </a:ext>
                <a:ext uri="{FF2B5EF4-FFF2-40B4-BE49-F238E27FC236}">
                  <a16:creationId xmlns:a16="http://schemas.microsoft.com/office/drawing/2014/main" id="{00000000-0008-0000-4E00-000002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3875" name="Object 3" hidden="1">
              <a:extLst>
                <a:ext uri="{63B3BB69-23CF-44E3-9099-C40C66FF867C}">
                  <a14:compatExt spid="_x0000_s1103875"/>
                </a:ext>
                <a:ext uri="{FF2B5EF4-FFF2-40B4-BE49-F238E27FC236}">
                  <a16:creationId xmlns:a16="http://schemas.microsoft.com/office/drawing/2014/main" id="{00000000-0008-0000-4E00-000003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76" name="Object 4" hidden="1">
              <a:extLst>
                <a:ext uri="{63B3BB69-23CF-44E3-9099-C40C66FF867C}">
                  <a14:compatExt spid="_x0000_s1103876"/>
                </a:ext>
                <a:ext uri="{FF2B5EF4-FFF2-40B4-BE49-F238E27FC236}">
                  <a16:creationId xmlns:a16="http://schemas.microsoft.com/office/drawing/2014/main" id="{00000000-0008-0000-4E00-000004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77" name="Object 5" hidden="1">
              <a:extLst>
                <a:ext uri="{63B3BB69-23CF-44E3-9099-C40C66FF867C}">
                  <a14:compatExt spid="_x0000_s1103877"/>
                </a:ext>
                <a:ext uri="{FF2B5EF4-FFF2-40B4-BE49-F238E27FC236}">
                  <a16:creationId xmlns:a16="http://schemas.microsoft.com/office/drawing/2014/main" id="{00000000-0008-0000-4E00-000005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3878" name="Object 6" hidden="1">
              <a:extLst>
                <a:ext uri="{63B3BB69-23CF-44E3-9099-C40C66FF867C}">
                  <a14:compatExt spid="_x0000_s1103878"/>
                </a:ext>
                <a:ext uri="{FF2B5EF4-FFF2-40B4-BE49-F238E27FC236}">
                  <a16:creationId xmlns:a16="http://schemas.microsoft.com/office/drawing/2014/main" id="{00000000-0008-0000-4E00-000006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79" name="Object 7" hidden="1">
              <a:extLst>
                <a:ext uri="{63B3BB69-23CF-44E3-9099-C40C66FF867C}">
                  <a14:compatExt spid="_x0000_s1103879"/>
                </a:ext>
                <a:ext uri="{FF2B5EF4-FFF2-40B4-BE49-F238E27FC236}">
                  <a16:creationId xmlns:a16="http://schemas.microsoft.com/office/drawing/2014/main" id="{00000000-0008-0000-4E00-000007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3880" name="Object 8" hidden="1">
              <a:extLst>
                <a:ext uri="{63B3BB69-23CF-44E3-9099-C40C66FF867C}">
                  <a14:compatExt spid="_x0000_s1103880"/>
                </a:ext>
                <a:ext uri="{FF2B5EF4-FFF2-40B4-BE49-F238E27FC236}">
                  <a16:creationId xmlns:a16="http://schemas.microsoft.com/office/drawing/2014/main" id="{00000000-0008-0000-4E00-000008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3881" name="Object 9" hidden="1">
              <a:extLst>
                <a:ext uri="{63B3BB69-23CF-44E3-9099-C40C66FF867C}">
                  <a14:compatExt spid="_x0000_s1103881"/>
                </a:ext>
                <a:ext uri="{FF2B5EF4-FFF2-40B4-BE49-F238E27FC236}">
                  <a16:creationId xmlns:a16="http://schemas.microsoft.com/office/drawing/2014/main" id="{00000000-0008-0000-4E00-000009D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1" name="Object 1" hidden="1">
              <a:extLst>
                <a:ext uri="{63B3BB69-23CF-44E3-9099-C40C66FF867C}">
                  <a14:compatExt spid="_x0000_s1105921"/>
                </a:ext>
                <a:ext uri="{FF2B5EF4-FFF2-40B4-BE49-F238E27FC236}">
                  <a16:creationId xmlns:a16="http://schemas.microsoft.com/office/drawing/2014/main" id="{00000000-0008-0000-4F00-000001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2" name="Object 2" hidden="1">
              <a:extLst>
                <a:ext uri="{63B3BB69-23CF-44E3-9099-C40C66FF867C}">
                  <a14:compatExt spid="_x0000_s1105922"/>
                </a:ext>
                <a:ext uri="{FF2B5EF4-FFF2-40B4-BE49-F238E27FC236}">
                  <a16:creationId xmlns:a16="http://schemas.microsoft.com/office/drawing/2014/main" id="{00000000-0008-0000-4F00-000002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23" name="Object 3" hidden="1">
              <a:extLst>
                <a:ext uri="{63B3BB69-23CF-44E3-9099-C40C66FF867C}">
                  <a14:compatExt spid="_x0000_s1105923"/>
                </a:ext>
                <a:ext uri="{FF2B5EF4-FFF2-40B4-BE49-F238E27FC236}">
                  <a16:creationId xmlns:a16="http://schemas.microsoft.com/office/drawing/2014/main" id="{00000000-0008-0000-4F00-000003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4" name="Object 4" hidden="1">
              <a:extLst>
                <a:ext uri="{63B3BB69-23CF-44E3-9099-C40C66FF867C}">
                  <a14:compatExt spid="_x0000_s1105924"/>
                </a:ext>
                <a:ext uri="{FF2B5EF4-FFF2-40B4-BE49-F238E27FC236}">
                  <a16:creationId xmlns:a16="http://schemas.microsoft.com/office/drawing/2014/main" id="{00000000-0008-0000-4F00-000004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5" name="Object 5" hidden="1">
              <a:extLst>
                <a:ext uri="{63B3BB69-23CF-44E3-9099-C40C66FF867C}">
                  <a14:compatExt spid="_x0000_s1105925"/>
                </a:ext>
                <a:ext uri="{FF2B5EF4-FFF2-40B4-BE49-F238E27FC236}">
                  <a16:creationId xmlns:a16="http://schemas.microsoft.com/office/drawing/2014/main" id="{00000000-0008-0000-4F00-000005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26" name="Object 6" hidden="1">
              <a:extLst>
                <a:ext uri="{63B3BB69-23CF-44E3-9099-C40C66FF867C}">
                  <a14:compatExt spid="_x0000_s1105926"/>
                </a:ext>
                <a:ext uri="{FF2B5EF4-FFF2-40B4-BE49-F238E27FC236}">
                  <a16:creationId xmlns:a16="http://schemas.microsoft.com/office/drawing/2014/main" id="{00000000-0008-0000-4F00-000006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7" name="Object 7" hidden="1">
              <a:extLst>
                <a:ext uri="{63B3BB69-23CF-44E3-9099-C40C66FF867C}">
                  <a14:compatExt spid="_x0000_s1105927"/>
                </a:ext>
                <a:ext uri="{FF2B5EF4-FFF2-40B4-BE49-F238E27FC236}">
                  <a16:creationId xmlns:a16="http://schemas.microsoft.com/office/drawing/2014/main" id="{00000000-0008-0000-4F00-000007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5928" name="Object 8" hidden="1">
              <a:extLst>
                <a:ext uri="{63B3BB69-23CF-44E3-9099-C40C66FF867C}">
                  <a14:compatExt spid="_x0000_s1105928"/>
                </a:ext>
                <a:ext uri="{FF2B5EF4-FFF2-40B4-BE49-F238E27FC236}">
                  <a16:creationId xmlns:a16="http://schemas.microsoft.com/office/drawing/2014/main" id="{00000000-0008-0000-4F00-000008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29" name="Object 9" hidden="1">
              <a:extLst>
                <a:ext uri="{63B3BB69-23CF-44E3-9099-C40C66FF867C}">
                  <a14:compatExt spid="_x0000_s1105929"/>
                </a:ext>
                <a:ext uri="{FF2B5EF4-FFF2-40B4-BE49-F238E27FC236}">
                  <a16:creationId xmlns:a16="http://schemas.microsoft.com/office/drawing/2014/main" id="{00000000-0008-0000-4F00-000009E0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54" name="Object 10" hidden="1">
              <a:extLst>
                <a:ext uri="{63B3BB69-23CF-44E3-9099-C40C66FF867C}">
                  <a14:compatExt spid="_x0000_s1106954"/>
                </a:ext>
                <a:ext uri="{FF2B5EF4-FFF2-40B4-BE49-F238E27FC236}">
                  <a16:creationId xmlns:a16="http://schemas.microsoft.com/office/drawing/2014/main" id="{00000000-0008-0000-5000-00000A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55" name="Object 11" hidden="1">
              <a:extLst>
                <a:ext uri="{63B3BB69-23CF-44E3-9099-C40C66FF867C}">
                  <a14:compatExt spid="_x0000_s1106955"/>
                </a:ext>
                <a:ext uri="{FF2B5EF4-FFF2-40B4-BE49-F238E27FC236}">
                  <a16:creationId xmlns:a16="http://schemas.microsoft.com/office/drawing/2014/main" id="{00000000-0008-0000-5000-00000B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6956" name="Object 12" hidden="1">
              <a:extLst>
                <a:ext uri="{63B3BB69-23CF-44E3-9099-C40C66FF867C}">
                  <a14:compatExt spid="_x0000_s1106956"/>
                </a:ext>
                <a:ext uri="{FF2B5EF4-FFF2-40B4-BE49-F238E27FC236}">
                  <a16:creationId xmlns:a16="http://schemas.microsoft.com/office/drawing/2014/main" id="{00000000-0008-0000-5000-00000C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57" name="Object 13" hidden="1">
              <a:extLst>
                <a:ext uri="{63B3BB69-23CF-44E3-9099-C40C66FF867C}">
                  <a14:compatExt spid="_x0000_s1106957"/>
                </a:ext>
                <a:ext uri="{FF2B5EF4-FFF2-40B4-BE49-F238E27FC236}">
                  <a16:creationId xmlns:a16="http://schemas.microsoft.com/office/drawing/2014/main" id="{00000000-0008-0000-5000-00000D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58" name="Object 14" hidden="1">
              <a:extLst>
                <a:ext uri="{63B3BB69-23CF-44E3-9099-C40C66FF867C}">
                  <a14:compatExt spid="_x0000_s1106958"/>
                </a:ext>
                <a:ext uri="{FF2B5EF4-FFF2-40B4-BE49-F238E27FC236}">
                  <a16:creationId xmlns:a16="http://schemas.microsoft.com/office/drawing/2014/main" id="{00000000-0008-0000-5000-00000E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6959" name="Object 15" hidden="1">
              <a:extLst>
                <a:ext uri="{63B3BB69-23CF-44E3-9099-C40C66FF867C}">
                  <a14:compatExt spid="_x0000_s1106959"/>
                </a:ext>
                <a:ext uri="{FF2B5EF4-FFF2-40B4-BE49-F238E27FC236}">
                  <a16:creationId xmlns:a16="http://schemas.microsoft.com/office/drawing/2014/main" id="{00000000-0008-0000-5000-00000F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60" name="Object 16" hidden="1">
              <a:extLst>
                <a:ext uri="{63B3BB69-23CF-44E3-9099-C40C66FF867C}">
                  <a14:compatExt spid="_x0000_s1106960"/>
                </a:ext>
                <a:ext uri="{FF2B5EF4-FFF2-40B4-BE49-F238E27FC236}">
                  <a16:creationId xmlns:a16="http://schemas.microsoft.com/office/drawing/2014/main" id="{00000000-0008-0000-5000-000010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6961" name="Object 17" hidden="1">
              <a:extLst>
                <a:ext uri="{63B3BB69-23CF-44E3-9099-C40C66FF867C}">
                  <a14:compatExt spid="_x0000_s1106961"/>
                </a:ext>
                <a:ext uri="{FF2B5EF4-FFF2-40B4-BE49-F238E27FC236}">
                  <a16:creationId xmlns:a16="http://schemas.microsoft.com/office/drawing/2014/main" id="{00000000-0008-0000-5000-000011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6962" name="Object 18" hidden="1">
              <a:extLst>
                <a:ext uri="{63B3BB69-23CF-44E3-9099-C40C66FF867C}">
                  <a14:compatExt spid="_x0000_s1106962"/>
                </a:ext>
                <a:ext uri="{FF2B5EF4-FFF2-40B4-BE49-F238E27FC236}">
                  <a16:creationId xmlns:a16="http://schemas.microsoft.com/office/drawing/2014/main" id="{00000000-0008-0000-5000-000012E4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69" name="Object 1" hidden="1">
              <a:extLst>
                <a:ext uri="{63B3BB69-23CF-44E3-9099-C40C66FF867C}">
                  <a14:compatExt spid="_x0000_s1107969"/>
                </a:ext>
                <a:ext uri="{FF2B5EF4-FFF2-40B4-BE49-F238E27FC236}">
                  <a16:creationId xmlns:a16="http://schemas.microsoft.com/office/drawing/2014/main" id="{00000000-0008-0000-5100-000001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70" name="Object 2" hidden="1">
              <a:extLst>
                <a:ext uri="{63B3BB69-23CF-44E3-9099-C40C66FF867C}">
                  <a14:compatExt spid="_x0000_s1107970"/>
                </a:ext>
                <a:ext uri="{FF2B5EF4-FFF2-40B4-BE49-F238E27FC236}">
                  <a16:creationId xmlns:a16="http://schemas.microsoft.com/office/drawing/2014/main" id="{00000000-0008-0000-5100-000002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7971" name="Object 3" hidden="1">
              <a:extLst>
                <a:ext uri="{63B3BB69-23CF-44E3-9099-C40C66FF867C}">
                  <a14:compatExt spid="_x0000_s1107971"/>
                </a:ext>
                <a:ext uri="{FF2B5EF4-FFF2-40B4-BE49-F238E27FC236}">
                  <a16:creationId xmlns:a16="http://schemas.microsoft.com/office/drawing/2014/main" id="{00000000-0008-0000-5100-000003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72" name="Object 4" hidden="1">
              <a:extLst>
                <a:ext uri="{63B3BB69-23CF-44E3-9099-C40C66FF867C}">
                  <a14:compatExt spid="_x0000_s1107972"/>
                </a:ext>
                <a:ext uri="{FF2B5EF4-FFF2-40B4-BE49-F238E27FC236}">
                  <a16:creationId xmlns:a16="http://schemas.microsoft.com/office/drawing/2014/main" id="{00000000-0008-0000-5100-000004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73" name="Object 5" hidden="1">
              <a:extLst>
                <a:ext uri="{63B3BB69-23CF-44E3-9099-C40C66FF867C}">
                  <a14:compatExt spid="_x0000_s1107973"/>
                </a:ext>
                <a:ext uri="{FF2B5EF4-FFF2-40B4-BE49-F238E27FC236}">
                  <a16:creationId xmlns:a16="http://schemas.microsoft.com/office/drawing/2014/main" id="{00000000-0008-0000-5100-000005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7974" name="Object 6" hidden="1">
              <a:extLst>
                <a:ext uri="{63B3BB69-23CF-44E3-9099-C40C66FF867C}">
                  <a14:compatExt spid="_x0000_s1107974"/>
                </a:ext>
                <a:ext uri="{FF2B5EF4-FFF2-40B4-BE49-F238E27FC236}">
                  <a16:creationId xmlns:a16="http://schemas.microsoft.com/office/drawing/2014/main" id="{00000000-0008-0000-5100-000006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75" name="Object 7" hidden="1">
              <a:extLst>
                <a:ext uri="{63B3BB69-23CF-44E3-9099-C40C66FF867C}">
                  <a14:compatExt spid="_x0000_s1107975"/>
                </a:ext>
                <a:ext uri="{FF2B5EF4-FFF2-40B4-BE49-F238E27FC236}">
                  <a16:creationId xmlns:a16="http://schemas.microsoft.com/office/drawing/2014/main" id="{00000000-0008-0000-5100-000007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07976" name="Object 8" hidden="1">
              <a:extLst>
                <a:ext uri="{63B3BB69-23CF-44E3-9099-C40C66FF867C}">
                  <a14:compatExt spid="_x0000_s1107976"/>
                </a:ext>
                <a:ext uri="{FF2B5EF4-FFF2-40B4-BE49-F238E27FC236}">
                  <a16:creationId xmlns:a16="http://schemas.microsoft.com/office/drawing/2014/main" id="{00000000-0008-0000-5100-000008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7977" name="Object 9" hidden="1">
              <a:extLst>
                <a:ext uri="{63B3BB69-23CF-44E3-9099-C40C66FF867C}">
                  <a14:compatExt spid="_x0000_s1107977"/>
                </a:ext>
                <a:ext uri="{FF2B5EF4-FFF2-40B4-BE49-F238E27FC236}">
                  <a16:creationId xmlns:a16="http://schemas.microsoft.com/office/drawing/2014/main" id="{00000000-0008-0000-5100-000009E81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898" name="Object 10" hidden="1">
              <a:extLst>
                <a:ext uri="{63B3BB69-23CF-44E3-9099-C40C66FF867C}">
                  <a14:compatExt spid="_x0000_s1189898"/>
                </a:ext>
                <a:ext uri="{FF2B5EF4-FFF2-40B4-BE49-F238E27FC236}">
                  <a16:creationId xmlns:a16="http://schemas.microsoft.com/office/drawing/2014/main" id="{CDF4DE00-DD5B-4A11-9A86-9776FD66A3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899" name="Object 11" hidden="1">
              <a:extLst>
                <a:ext uri="{63B3BB69-23CF-44E3-9099-C40C66FF867C}">
                  <a14:compatExt spid="_x0000_s1189899"/>
                </a:ext>
                <a:ext uri="{FF2B5EF4-FFF2-40B4-BE49-F238E27FC236}">
                  <a16:creationId xmlns:a16="http://schemas.microsoft.com/office/drawing/2014/main" id="{4D0BB467-4C52-40F3-A60F-B51B4C5395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9900" name="Object 12" hidden="1">
              <a:extLst>
                <a:ext uri="{63B3BB69-23CF-44E3-9099-C40C66FF867C}">
                  <a14:compatExt spid="_x0000_s1189900"/>
                </a:ext>
                <a:ext uri="{FF2B5EF4-FFF2-40B4-BE49-F238E27FC236}">
                  <a16:creationId xmlns:a16="http://schemas.microsoft.com/office/drawing/2014/main" id="{958CFC89-F681-4583-879C-49834504CD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901" name="Object 13" hidden="1">
              <a:extLst>
                <a:ext uri="{63B3BB69-23CF-44E3-9099-C40C66FF867C}">
                  <a14:compatExt spid="_x0000_s1189901"/>
                </a:ext>
                <a:ext uri="{FF2B5EF4-FFF2-40B4-BE49-F238E27FC236}">
                  <a16:creationId xmlns:a16="http://schemas.microsoft.com/office/drawing/2014/main" id="{C7BB77E5-7394-4545-814C-CA32F5F47EE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902" name="Object 14" hidden="1">
              <a:extLst>
                <a:ext uri="{63B3BB69-23CF-44E3-9099-C40C66FF867C}">
                  <a14:compatExt spid="_x0000_s1189902"/>
                </a:ext>
                <a:ext uri="{FF2B5EF4-FFF2-40B4-BE49-F238E27FC236}">
                  <a16:creationId xmlns:a16="http://schemas.microsoft.com/office/drawing/2014/main" id="{72A0F8ED-EE51-44D2-BBBA-35A283C73D1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9903" name="Object 15" hidden="1">
              <a:extLst>
                <a:ext uri="{63B3BB69-23CF-44E3-9099-C40C66FF867C}">
                  <a14:compatExt spid="_x0000_s1189903"/>
                </a:ext>
                <a:ext uri="{FF2B5EF4-FFF2-40B4-BE49-F238E27FC236}">
                  <a16:creationId xmlns:a16="http://schemas.microsoft.com/office/drawing/2014/main" id="{849FD9D2-02C6-4DB7-A59A-ACED15468F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904" name="Object 16" hidden="1">
              <a:extLst>
                <a:ext uri="{63B3BB69-23CF-44E3-9099-C40C66FF867C}">
                  <a14:compatExt spid="_x0000_s1189904"/>
                </a:ext>
                <a:ext uri="{FF2B5EF4-FFF2-40B4-BE49-F238E27FC236}">
                  <a16:creationId xmlns:a16="http://schemas.microsoft.com/office/drawing/2014/main" id="{7EC2C43F-B0B2-4919-BE12-D0E3FD64D95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89905" name="Object 17" hidden="1">
              <a:extLst>
                <a:ext uri="{63B3BB69-23CF-44E3-9099-C40C66FF867C}">
                  <a14:compatExt spid="_x0000_s1189905"/>
                </a:ext>
                <a:ext uri="{FF2B5EF4-FFF2-40B4-BE49-F238E27FC236}">
                  <a16:creationId xmlns:a16="http://schemas.microsoft.com/office/drawing/2014/main" id="{F5991FBA-77E7-4B0E-A5BC-41B234A972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9906" name="Object 18" hidden="1">
              <a:extLst>
                <a:ext uri="{63B3BB69-23CF-44E3-9099-C40C66FF867C}">
                  <a14:compatExt spid="_x0000_s1189906"/>
                </a:ext>
                <a:ext uri="{FF2B5EF4-FFF2-40B4-BE49-F238E27FC236}">
                  <a16:creationId xmlns:a16="http://schemas.microsoft.com/office/drawing/2014/main" id="{D19D92CF-24BC-4085-926A-A5D175AFCD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13" name="Object 1" hidden="1">
              <a:extLst>
                <a:ext uri="{63B3BB69-23CF-44E3-9099-C40C66FF867C}">
                  <a14:compatExt spid="_x0000_s1190913"/>
                </a:ext>
                <a:ext uri="{FF2B5EF4-FFF2-40B4-BE49-F238E27FC236}">
                  <a16:creationId xmlns:a16="http://schemas.microsoft.com/office/drawing/2014/main" id="{3970A82C-A511-492E-96DA-63298F9F2A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14" name="Object 2" hidden="1">
              <a:extLst>
                <a:ext uri="{63B3BB69-23CF-44E3-9099-C40C66FF867C}">
                  <a14:compatExt spid="_x0000_s1190914"/>
                </a:ext>
                <a:ext uri="{FF2B5EF4-FFF2-40B4-BE49-F238E27FC236}">
                  <a16:creationId xmlns:a16="http://schemas.microsoft.com/office/drawing/2014/main" id="{D3F22FDA-FAB8-42B8-9AB6-540F60D607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0915" name="Object 3" hidden="1">
              <a:extLst>
                <a:ext uri="{63B3BB69-23CF-44E3-9099-C40C66FF867C}">
                  <a14:compatExt spid="_x0000_s1190915"/>
                </a:ext>
                <a:ext uri="{FF2B5EF4-FFF2-40B4-BE49-F238E27FC236}">
                  <a16:creationId xmlns:a16="http://schemas.microsoft.com/office/drawing/2014/main" id="{08689CC1-ADE8-4D9B-8C7F-5647570B2EB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16" name="Object 4" hidden="1">
              <a:extLst>
                <a:ext uri="{63B3BB69-23CF-44E3-9099-C40C66FF867C}">
                  <a14:compatExt spid="_x0000_s1190916"/>
                </a:ext>
                <a:ext uri="{FF2B5EF4-FFF2-40B4-BE49-F238E27FC236}">
                  <a16:creationId xmlns:a16="http://schemas.microsoft.com/office/drawing/2014/main" id="{7A9077B5-0AF8-4D2C-9EB2-6F8D4F9F956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17" name="Object 5" hidden="1">
              <a:extLst>
                <a:ext uri="{63B3BB69-23CF-44E3-9099-C40C66FF867C}">
                  <a14:compatExt spid="_x0000_s1190917"/>
                </a:ext>
                <a:ext uri="{FF2B5EF4-FFF2-40B4-BE49-F238E27FC236}">
                  <a16:creationId xmlns:a16="http://schemas.microsoft.com/office/drawing/2014/main" id="{1FF39091-C822-4D59-942A-5EDC0D9CC65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0918" name="Object 6" hidden="1">
              <a:extLst>
                <a:ext uri="{63B3BB69-23CF-44E3-9099-C40C66FF867C}">
                  <a14:compatExt spid="_x0000_s1190918"/>
                </a:ext>
                <a:ext uri="{FF2B5EF4-FFF2-40B4-BE49-F238E27FC236}">
                  <a16:creationId xmlns:a16="http://schemas.microsoft.com/office/drawing/2014/main" id="{A82E74B2-8994-41A3-85AF-9954BA1906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19" name="Object 7" hidden="1">
              <a:extLst>
                <a:ext uri="{63B3BB69-23CF-44E3-9099-C40C66FF867C}">
                  <a14:compatExt spid="_x0000_s1190919"/>
                </a:ext>
                <a:ext uri="{FF2B5EF4-FFF2-40B4-BE49-F238E27FC236}">
                  <a16:creationId xmlns:a16="http://schemas.microsoft.com/office/drawing/2014/main" id="{A936641E-4388-4AB5-9A2F-7ED18AD40E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0920" name="Object 8" hidden="1">
              <a:extLst>
                <a:ext uri="{63B3BB69-23CF-44E3-9099-C40C66FF867C}">
                  <a14:compatExt spid="_x0000_s1190920"/>
                </a:ext>
                <a:ext uri="{FF2B5EF4-FFF2-40B4-BE49-F238E27FC236}">
                  <a16:creationId xmlns:a16="http://schemas.microsoft.com/office/drawing/2014/main" id="{868E43F4-E21A-47E3-9DEA-FE14014ADA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0921" name="Object 9" hidden="1">
              <a:extLst>
                <a:ext uri="{63B3BB69-23CF-44E3-9099-C40C66FF867C}">
                  <a14:compatExt spid="_x0000_s1190921"/>
                </a:ext>
                <a:ext uri="{FF2B5EF4-FFF2-40B4-BE49-F238E27FC236}">
                  <a16:creationId xmlns:a16="http://schemas.microsoft.com/office/drawing/2014/main" id="{5BAAFBA2-B06D-4BAF-960B-B1F4B5840BB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37" name="Object 1" hidden="1">
              <a:extLst>
                <a:ext uri="{63B3BB69-23CF-44E3-9099-C40C66FF867C}">
                  <a14:compatExt spid="_x0000_s1191937"/>
                </a:ext>
                <a:ext uri="{FF2B5EF4-FFF2-40B4-BE49-F238E27FC236}">
                  <a16:creationId xmlns:a16="http://schemas.microsoft.com/office/drawing/2014/main" id="{7E706E81-428D-49FE-8A4D-72526B988E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38" name="Object 2" hidden="1">
              <a:extLst>
                <a:ext uri="{63B3BB69-23CF-44E3-9099-C40C66FF867C}">
                  <a14:compatExt spid="_x0000_s1191938"/>
                </a:ext>
                <a:ext uri="{FF2B5EF4-FFF2-40B4-BE49-F238E27FC236}">
                  <a16:creationId xmlns:a16="http://schemas.microsoft.com/office/drawing/2014/main" id="{906471A2-D9A2-4934-9722-BE2F938B9FC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1939" name="Object 3" hidden="1">
              <a:extLst>
                <a:ext uri="{63B3BB69-23CF-44E3-9099-C40C66FF867C}">
                  <a14:compatExt spid="_x0000_s1191939"/>
                </a:ext>
                <a:ext uri="{FF2B5EF4-FFF2-40B4-BE49-F238E27FC236}">
                  <a16:creationId xmlns:a16="http://schemas.microsoft.com/office/drawing/2014/main" id="{B5F1EF18-CB8D-4C62-8E16-6BE5D73EAE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40" name="Object 4" hidden="1">
              <a:extLst>
                <a:ext uri="{63B3BB69-23CF-44E3-9099-C40C66FF867C}">
                  <a14:compatExt spid="_x0000_s1191940"/>
                </a:ext>
                <a:ext uri="{FF2B5EF4-FFF2-40B4-BE49-F238E27FC236}">
                  <a16:creationId xmlns:a16="http://schemas.microsoft.com/office/drawing/2014/main" id="{2DFB27A1-3337-416A-815F-6AE0110EA1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41" name="Object 5" hidden="1">
              <a:extLst>
                <a:ext uri="{63B3BB69-23CF-44E3-9099-C40C66FF867C}">
                  <a14:compatExt spid="_x0000_s1191941"/>
                </a:ext>
                <a:ext uri="{FF2B5EF4-FFF2-40B4-BE49-F238E27FC236}">
                  <a16:creationId xmlns:a16="http://schemas.microsoft.com/office/drawing/2014/main" id="{2D36C93E-95AA-4E18-830F-767C93B05C9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1942" name="Object 6" hidden="1">
              <a:extLst>
                <a:ext uri="{63B3BB69-23CF-44E3-9099-C40C66FF867C}">
                  <a14:compatExt spid="_x0000_s1191942"/>
                </a:ext>
                <a:ext uri="{FF2B5EF4-FFF2-40B4-BE49-F238E27FC236}">
                  <a16:creationId xmlns:a16="http://schemas.microsoft.com/office/drawing/2014/main" id="{215D01BA-4D31-41BA-A42D-FB3E6F3FC8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43" name="Object 7" hidden="1">
              <a:extLst>
                <a:ext uri="{63B3BB69-23CF-44E3-9099-C40C66FF867C}">
                  <a14:compatExt spid="_x0000_s1191943"/>
                </a:ext>
                <a:ext uri="{FF2B5EF4-FFF2-40B4-BE49-F238E27FC236}">
                  <a16:creationId xmlns:a16="http://schemas.microsoft.com/office/drawing/2014/main" id="{DBFBA2CE-7B05-469D-9239-8BA98F7915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1944" name="Object 8" hidden="1">
              <a:extLst>
                <a:ext uri="{63B3BB69-23CF-44E3-9099-C40C66FF867C}">
                  <a14:compatExt spid="_x0000_s1191944"/>
                </a:ext>
                <a:ext uri="{FF2B5EF4-FFF2-40B4-BE49-F238E27FC236}">
                  <a16:creationId xmlns:a16="http://schemas.microsoft.com/office/drawing/2014/main" id="{DB274CFB-D845-43F4-90DD-F153B85C6C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1945" name="Object 9" hidden="1">
              <a:extLst>
                <a:ext uri="{63B3BB69-23CF-44E3-9099-C40C66FF867C}">
                  <a14:compatExt spid="_x0000_s1191945"/>
                </a:ext>
                <a:ext uri="{FF2B5EF4-FFF2-40B4-BE49-F238E27FC236}">
                  <a16:creationId xmlns:a16="http://schemas.microsoft.com/office/drawing/2014/main" id="{8BFEF057-7BE1-4363-9D1F-18D143B393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1" name="Object 1" hidden="1">
              <a:extLst>
                <a:ext uri="{63B3BB69-23CF-44E3-9099-C40C66FF867C}">
                  <a14:compatExt spid="_x0000_s1192961"/>
                </a:ext>
                <a:ext uri="{FF2B5EF4-FFF2-40B4-BE49-F238E27FC236}">
                  <a16:creationId xmlns:a16="http://schemas.microsoft.com/office/drawing/2014/main" id="{C46EF9A5-B1A0-4993-B97E-F4250339A7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2" name="Object 2" hidden="1">
              <a:extLst>
                <a:ext uri="{63B3BB69-23CF-44E3-9099-C40C66FF867C}">
                  <a14:compatExt spid="_x0000_s1192962"/>
                </a:ext>
                <a:ext uri="{FF2B5EF4-FFF2-40B4-BE49-F238E27FC236}">
                  <a16:creationId xmlns:a16="http://schemas.microsoft.com/office/drawing/2014/main" id="{F5F851B0-924B-4210-9BE5-B687C8074B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2963" name="Object 3" hidden="1">
              <a:extLst>
                <a:ext uri="{63B3BB69-23CF-44E3-9099-C40C66FF867C}">
                  <a14:compatExt spid="_x0000_s1192963"/>
                </a:ext>
                <a:ext uri="{FF2B5EF4-FFF2-40B4-BE49-F238E27FC236}">
                  <a16:creationId xmlns:a16="http://schemas.microsoft.com/office/drawing/2014/main" id="{16CF644A-BBAD-4834-AF1E-8B5DF02A7BD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4" name="Object 4" hidden="1">
              <a:extLst>
                <a:ext uri="{63B3BB69-23CF-44E3-9099-C40C66FF867C}">
                  <a14:compatExt spid="_x0000_s1192964"/>
                </a:ext>
                <a:ext uri="{FF2B5EF4-FFF2-40B4-BE49-F238E27FC236}">
                  <a16:creationId xmlns:a16="http://schemas.microsoft.com/office/drawing/2014/main" id="{94B51A17-3472-473C-B276-C5CAE0BA6A8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5" name="Object 5" hidden="1">
              <a:extLst>
                <a:ext uri="{63B3BB69-23CF-44E3-9099-C40C66FF867C}">
                  <a14:compatExt spid="_x0000_s1192965"/>
                </a:ext>
                <a:ext uri="{FF2B5EF4-FFF2-40B4-BE49-F238E27FC236}">
                  <a16:creationId xmlns:a16="http://schemas.microsoft.com/office/drawing/2014/main" id="{7F86DA3D-E844-4C36-8309-C77E5B29BD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2966" name="Object 6" hidden="1">
              <a:extLst>
                <a:ext uri="{63B3BB69-23CF-44E3-9099-C40C66FF867C}">
                  <a14:compatExt spid="_x0000_s1192966"/>
                </a:ext>
                <a:ext uri="{FF2B5EF4-FFF2-40B4-BE49-F238E27FC236}">
                  <a16:creationId xmlns:a16="http://schemas.microsoft.com/office/drawing/2014/main" id="{01F3E35C-230E-49CE-873D-58261FD033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7" name="Object 7" hidden="1">
              <a:extLst>
                <a:ext uri="{63B3BB69-23CF-44E3-9099-C40C66FF867C}">
                  <a14:compatExt spid="_x0000_s1192967"/>
                </a:ext>
                <a:ext uri="{FF2B5EF4-FFF2-40B4-BE49-F238E27FC236}">
                  <a16:creationId xmlns:a16="http://schemas.microsoft.com/office/drawing/2014/main" id="{28FFCAF7-08EF-4368-9B2B-0BADBB21BE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2968" name="Object 8" hidden="1">
              <a:extLst>
                <a:ext uri="{63B3BB69-23CF-44E3-9099-C40C66FF867C}">
                  <a14:compatExt spid="_x0000_s1192968"/>
                </a:ext>
                <a:ext uri="{FF2B5EF4-FFF2-40B4-BE49-F238E27FC236}">
                  <a16:creationId xmlns:a16="http://schemas.microsoft.com/office/drawing/2014/main" id="{042C77EC-B602-423E-9F12-AE9A38E2D37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2969" name="Object 9" hidden="1">
              <a:extLst>
                <a:ext uri="{63B3BB69-23CF-44E3-9099-C40C66FF867C}">
                  <a14:compatExt spid="_x0000_s1192969"/>
                </a:ext>
                <a:ext uri="{FF2B5EF4-FFF2-40B4-BE49-F238E27FC236}">
                  <a16:creationId xmlns:a16="http://schemas.microsoft.com/office/drawing/2014/main" id="{2E98E949-B435-4278-B9C5-10123A2598F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3994" name="Object 10" hidden="1">
              <a:extLst>
                <a:ext uri="{63B3BB69-23CF-44E3-9099-C40C66FF867C}">
                  <a14:compatExt spid="_x0000_s1193994"/>
                </a:ext>
                <a:ext uri="{FF2B5EF4-FFF2-40B4-BE49-F238E27FC236}">
                  <a16:creationId xmlns:a16="http://schemas.microsoft.com/office/drawing/2014/main" id="{22E09101-7C76-45F2-85C6-875B18A4C2E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3995" name="Object 11" hidden="1">
              <a:extLst>
                <a:ext uri="{63B3BB69-23CF-44E3-9099-C40C66FF867C}">
                  <a14:compatExt spid="_x0000_s1193995"/>
                </a:ext>
                <a:ext uri="{FF2B5EF4-FFF2-40B4-BE49-F238E27FC236}">
                  <a16:creationId xmlns:a16="http://schemas.microsoft.com/office/drawing/2014/main" id="{F62EAEE9-E4F6-4813-BC62-DD150800C18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3996" name="Object 12" hidden="1">
              <a:extLst>
                <a:ext uri="{63B3BB69-23CF-44E3-9099-C40C66FF867C}">
                  <a14:compatExt spid="_x0000_s1193996"/>
                </a:ext>
                <a:ext uri="{FF2B5EF4-FFF2-40B4-BE49-F238E27FC236}">
                  <a16:creationId xmlns:a16="http://schemas.microsoft.com/office/drawing/2014/main" id="{EF0ABA22-95C2-4204-B26F-EACF301B4E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3997" name="Object 13" hidden="1">
              <a:extLst>
                <a:ext uri="{63B3BB69-23CF-44E3-9099-C40C66FF867C}">
                  <a14:compatExt spid="_x0000_s1193997"/>
                </a:ext>
                <a:ext uri="{FF2B5EF4-FFF2-40B4-BE49-F238E27FC236}">
                  <a16:creationId xmlns:a16="http://schemas.microsoft.com/office/drawing/2014/main" id="{6E029020-E0FE-491A-9441-86F9B796B2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3998" name="Object 14" hidden="1">
              <a:extLst>
                <a:ext uri="{63B3BB69-23CF-44E3-9099-C40C66FF867C}">
                  <a14:compatExt spid="_x0000_s1193998"/>
                </a:ext>
                <a:ext uri="{FF2B5EF4-FFF2-40B4-BE49-F238E27FC236}">
                  <a16:creationId xmlns:a16="http://schemas.microsoft.com/office/drawing/2014/main" id="{75EB2514-CD89-46B6-B0EB-A193852B94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3999" name="Object 15" hidden="1">
              <a:extLst>
                <a:ext uri="{63B3BB69-23CF-44E3-9099-C40C66FF867C}">
                  <a14:compatExt spid="_x0000_s1193999"/>
                </a:ext>
                <a:ext uri="{FF2B5EF4-FFF2-40B4-BE49-F238E27FC236}">
                  <a16:creationId xmlns:a16="http://schemas.microsoft.com/office/drawing/2014/main" id="{94AC6D50-E3B6-4FE7-8102-B05345F208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4000" name="Object 16" hidden="1">
              <a:extLst>
                <a:ext uri="{63B3BB69-23CF-44E3-9099-C40C66FF867C}">
                  <a14:compatExt spid="_x0000_s1194000"/>
                </a:ext>
                <a:ext uri="{FF2B5EF4-FFF2-40B4-BE49-F238E27FC236}">
                  <a16:creationId xmlns:a16="http://schemas.microsoft.com/office/drawing/2014/main" id="{AF03B00F-9604-4569-AF13-5EAE3E26333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4001" name="Object 17" hidden="1">
              <a:extLst>
                <a:ext uri="{63B3BB69-23CF-44E3-9099-C40C66FF867C}">
                  <a14:compatExt spid="_x0000_s1194001"/>
                </a:ext>
                <a:ext uri="{FF2B5EF4-FFF2-40B4-BE49-F238E27FC236}">
                  <a16:creationId xmlns:a16="http://schemas.microsoft.com/office/drawing/2014/main" id="{1A6CCF8C-F671-4189-9978-3F62C54D80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4002" name="Object 18" hidden="1">
              <a:extLst>
                <a:ext uri="{63B3BB69-23CF-44E3-9099-C40C66FF867C}">
                  <a14:compatExt spid="_x0000_s1194002"/>
                </a:ext>
                <a:ext uri="{FF2B5EF4-FFF2-40B4-BE49-F238E27FC236}">
                  <a16:creationId xmlns:a16="http://schemas.microsoft.com/office/drawing/2014/main" id="{B6195931-E9E0-4B3C-9880-25C9F91A45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09" name="Object 1" hidden="1">
              <a:extLst>
                <a:ext uri="{63B3BB69-23CF-44E3-9099-C40C66FF867C}">
                  <a14:compatExt spid="_x0000_s1195009"/>
                </a:ext>
                <a:ext uri="{FF2B5EF4-FFF2-40B4-BE49-F238E27FC236}">
                  <a16:creationId xmlns:a16="http://schemas.microsoft.com/office/drawing/2014/main" id="{FEC91B0B-25FE-4DDC-9D9B-B39585774CD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10" name="Object 2" hidden="1">
              <a:extLst>
                <a:ext uri="{63B3BB69-23CF-44E3-9099-C40C66FF867C}">
                  <a14:compatExt spid="_x0000_s1195010"/>
                </a:ext>
                <a:ext uri="{FF2B5EF4-FFF2-40B4-BE49-F238E27FC236}">
                  <a16:creationId xmlns:a16="http://schemas.microsoft.com/office/drawing/2014/main" id="{969C8E48-E4E8-436B-83F7-62DF3953E3C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5011" name="Object 3" hidden="1">
              <a:extLst>
                <a:ext uri="{63B3BB69-23CF-44E3-9099-C40C66FF867C}">
                  <a14:compatExt spid="_x0000_s1195011"/>
                </a:ext>
                <a:ext uri="{FF2B5EF4-FFF2-40B4-BE49-F238E27FC236}">
                  <a16:creationId xmlns:a16="http://schemas.microsoft.com/office/drawing/2014/main" id="{E7841715-4D6C-442C-BD06-8E142429201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12" name="Object 4" hidden="1">
              <a:extLst>
                <a:ext uri="{63B3BB69-23CF-44E3-9099-C40C66FF867C}">
                  <a14:compatExt spid="_x0000_s1195012"/>
                </a:ext>
                <a:ext uri="{FF2B5EF4-FFF2-40B4-BE49-F238E27FC236}">
                  <a16:creationId xmlns:a16="http://schemas.microsoft.com/office/drawing/2014/main" id="{D38099CD-96E5-45B4-A137-517E4992AA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13" name="Object 5" hidden="1">
              <a:extLst>
                <a:ext uri="{63B3BB69-23CF-44E3-9099-C40C66FF867C}">
                  <a14:compatExt spid="_x0000_s1195013"/>
                </a:ext>
                <a:ext uri="{FF2B5EF4-FFF2-40B4-BE49-F238E27FC236}">
                  <a16:creationId xmlns:a16="http://schemas.microsoft.com/office/drawing/2014/main" id="{0DF0925A-A1FD-4E5F-B765-9C056B5DD6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5014" name="Object 6" hidden="1">
              <a:extLst>
                <a:ext uri="{63B3BB69-23CF-44E3-9099-C40C66FF867C}">
                  <a14:compatExt spid="_x0000_s1195014"/>
                </a:ext>
                <a:ext uri="{FF2B5EF4-FFF2-40B4-BE49-F238E27FC236}">
                  <a16:creationId xmlns:a16="http://schemas.microsoft.com/office/drawing/2014/main" id="{1E60C17A-2196-4731-83A9-4F33D1580C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15" name="Object 7" hidden="1">
              <a:extLst>
                <a:ext uri="{63B3BB69-23CF-44E3-9099-C40C66FF867C}">
                  <a14:compatExt spid="_x0000_s1195015"/>
                </a:ext>
                <a:ext uri="{FF2B5EF4-FFF2-40B4-BE49-F238E27FC236}">
                  <a16:creationId xmlns:a16="http://schemas.microsoft.com/office/drawing/2014/main" id="{4565B0A5-DC53-43B9-87BC-F070F9974FA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5016" name="Object 8" hidden="1">
              <a:extLst>
                <a:ext uri="{63B3BB69-23CF-44E3-9099-C40C66FF867C}">
                  <a14:compatExt spid="_x0000_s1195016"/>
                </a:ext>
                <a:ext uri="{FF2B5EF4-FFF2-40B4-BE49-F238E27FC236}">
                  <a16:creationId xmlns:a16="http://schemas.microsoft.com/office/drawing/2014/main" id="{0BFE22DA-F332-475A-95FC-EC9AC53595F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5017" name="Object 9" hidden="1">
              <a:extLst>
                <a:ext uri="{63B3BB69-23CF-44E3-9099-C40C66FF867C}">
                  <a14:compatExt spid="_x0000_s1195017"/>
                </a:ext>
                <a:ext uri="{FF2B5EF4-FFF2-40B4-BE49-F238E27FC236}">
                  <a16:creationId xmlns:a16="http://schemas.microsoft.com/office/drawing/2014/main" id="{1A9FA70B-2903-4F27-B814-B9902712CF1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33" name="Object 1" hidden="1">
              <a:extLst>
                <a:ext uri="{63B3BB69-23CF-44E3-9099-C40C66FF867C}">
                  <a14:compatExt spid="_x0000_s1196033"/>
                </a:ext>
                <a:ext uri="{FF2B5EF4-FFF2-40B4-BE49-F238E27FC236}">
                  <a16:creationId xmlns:a16="http://schemas.microsoft.com/office/drawing/2014/main" id="{8178AFEB-91D0-425A-B052-57420097F19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34" name="Object 2" hidden="1">
              <a:extLst>
                <a:ext uri="{63B3BB69-23CF-44E3-9099-C40C66FF867C}">
                  <a14:compatExt spid="_x0000_s1196034"/>
                </a:ext>
                <a:ext uri="{FF2B5EF4-FFF2-40B4-BE49-F238E27FC236}">
                  <a16:creationId xmlns:a16="http://schemas.microsoft.com/office/drawing/2014/main" id="{30254568-FBE9-4518-9683-BF14087BA4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6035" name="Object 3" hidden="1">
              <a:extLst>
                <a:ext uri="{63B3BB69-23CF-44E3-9099-C40C66FF867C}">
                  <a14:compatExt spid="_x0000_s1196035"/>
                </a:ext>
                <a:ext uri="{FF2B5EF4-FFF2-40B4-BE49-F238E27FC236}">
                  <a16:creationId xmlns:a16="http://schemas.microsoft.com/office/drawing/2014/main" id="{477809BD-121B-40F4-A41C-AFA646521F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36" name="Object 4" hidden="1">
              <a:extLst>
                <a:ext uri="{63B3BB69-23CF-44E3-9099-C40C66FF867C}">
                  <a14:compatExt spid="_x0000_s1196036"/>
                </a:ext>
                <a:ext uri="{FF2B5EF4-FFF2-40B4-BE49-F238E27FC236}">
                  <a16:creationId xmlns:a16="http://schemas.microsoft.com/office/drawing/2014/main" id="{913F58F5-DB36-4A38-82BC-D697E78A6F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37" name="Object 5" hidden="1">
              <a:extLst>
                <a:ext uri="{63B3BB69-23CF-44E3-9099-C40C66FF867C}">
                  <a14:compatExt spid="_x0000_s1196037"/>
                </a:ext>
                <a:ext uri="{FF2B5EF4-FFF2-40B4-BE49-F238E27FC236}">
                  <a16:creationId xmlns:a16="http://schemas.microsoft.com/office/drawing/2014/main" id="{1C4F22DE-FA40-4E14-A884-A5CBB33047C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6038" name="Object 6" hidden="1">
              <a:extLst>
                <a:ext uri="{63B3BB69-23CF-44E3-9099-C40C66FF867C}">
                  <a14:compatExt spid="_x0000_s1196038"/>
                </a:ext>
                <a:ext uri="{FF2B5EF4-FFF2-40B4-BE49-F238E27FC236}">
                  <a16:creationId xmlns:a16="http://schemas.microsoft.com/office/drawing/2014/main" id="{2C1141A2-6EAD-4DA0-936E-F4366941504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39" name="Object 7" hidden="1">
              <a:extLst>
                <a:ext uri="{63B3BB69-23CF-44E3-9099-C40C66FF867C}">
                  <a14:compatExt spid="_x0000_s1196039"/>
                </a:ext>
                <a:ext uri="{FF2B5EF4-FFF2-40B4-BE49-F238E27FC236}">
                  <a16:creationId xmlns:a16="http://schemas.microsoft.com/office/drawing/2014/main" id="{10AD3A08-A03D-4B92-94CC-262F91487A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6040" name="Object 8" hidden="1">
              <a:extLst>
                <a:ext uri="{63B3BB69-23CF-44E3-9099-C40C66FF867C}">
                  <a14:compatExt spid="_x0000_s1196040"/>
                </a:ext>
                <a:ext uri="{FF2B5EF4-FFF2-40B4-BE49-F238E27FC236}">
                  <a16:creationId xmlns:a16="http://schemas.microsoft.com/office/drawing/2014/main" id="{0489B99C-B688-4D88-A94D-69E756C9D8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6041" name="Object 9" hidden="1">
              <a:extLst>
                <a:ext uri="{63B3BB69-23CF-44E3-9099-C40C66FF867C}">
                  <a14:compatExt spid="_x0000_s1196041"/>
                </a:ext>
                <a:ext uri="{FF2B5EF4-FFF2-40B4-BE49-F238E27FC236}">
                  <a16:creationId xmlns:a16="http://schemas.microsoft.com/office/drawing/2014/main" id="{600B2AA5-3B6A-43F7-BE37-1A784AE475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57" name="Object 1" hidden="1">
              <a:extLst>
                <a:ext uri="{63B3BB69-23CF-44E3-9099-C40C66FF867C}">
                  <a14:compatExt spid="_x0000_s1197057"/>
                </a:ext>
                <a:ext uri="{FF2B5EF4-FFF2-40B4-BE49-F238E27FC236}">
                  <a16:creationId xmlns:a16="http://schemas.microsoft.com/office/drawing/2014/main" id="{B420FAB5-09C5-4CAE-BA2D-402A016C83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58" name="Object 2" hidden="1">
              <a:extLst>
                <a:ext uri="{63B3BB69-23CF-44E3-9099-C40C66FF867C}">
                  <a14:compatExt spid="_x0000_s1197058"/>
                </a:ext>
                <a:ext uri="{FF2B5EF4-FFF2-40B4-BE49-F238E27FC236}">
                  <a16:creationId xmlns:a16="http://schemas.microsoft.com/office/drawing/2014/main" id="{3D7AF379-AA57-4758-AE0D-D1574310955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7059" name="Object 3" hidden="1">
              <a:extLst>
                <a:ext uri="{63B3BB69-23CF-44E3-9099-C40C66FF867C}">
                  <a14:compatExt spid="_x0000_s1197059"/>
                </a:ext>
                <a:ext uri="{FF2B5EF4-FFF2-40B4-BE49-F238E27FC236}">
                  <a16:creationId xmlns:a16="http://schemas.microsoft.com/office/drawing/2014/main" id="{E8ED3B2E-9F2A-4EE8-9247-B6379B342E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60" name="Object 4" hidden="1">
              <a:extLst>
                <a:ext uri="{63B3BB69-23CF-44E3-9099-C40C66FF867C}">
                  <a14:compatExt spid="_x0000_s1197060"/>
                </a:ext>
                <a:ext uri="{FF2B5EF4-FFF2-40B4-BE49-F238E27FC236}">
                  <a16:creationId xmlns:a16="http://schemas.microsoft.com/office/drawing/2014/main" id="{79A3F5FC-D5CA-45C9-9BA9-218E46D095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61" name="Object 5" hidden="1">
              <a:extLst>
                <a:ext uri="{63B3BB69-23CF-44E3-9099-C40C66FF867C}">
                  <a14:compatExt spid="_x0000_s1197061"/>
                </a:ext>
                <a:ext uri="{FF2B5EF4-FFF2-40B4-BE49-F238E27FC236}">
                  <a16:creationId xmlns:a16="http://schemas.microsoft.com/office/drawing/2014/main" id="{21A3A316-EDBD-4D41-A9F9-CB7DDF356A5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7062" name="Object 6" hidden="1">
              <a:extLst>
                <a:ext uri="{63B3BB69-23CF-44E3-9099-C40C66FF867C}">
                  <a14:compatExt spid="_x0000_s1197062"/>
                </a:ext>
                <a:ext uri="{FF2B5EF4-FFF2-40B4-BE49-F238E27FC236}">
                  <a16:creationId xmlns:a16="http://schemas.microsoft.com/office/drawing/2014/main" id="{50915A2D-F464-4EA2-916D-29276D6803C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63" name="Object 7" hidden="1">
              <a:extLst>
                <a:ext uri="{63B3BB69-23CF-44E3-9099-C40C66FF867C}">
                  <a14:compatExt spid="_x0000_s1197063"/>
                </a:ext>
                <a:ext uri="{FF2B5EF4-FFF2-40B4-BE49-F238E27FC236}">
                  <a16:creationId xmlns:a16="http://schemas.microsoft.com/office/drawing/2014/main" id="{B674B211-7660-43E1-90A2-B20BA5457FB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7064" name="Object 8" hidden="1">
              <a:extLst>
                <a:ext uri="{63B3BB69-23CF-44E3-9099-C40C66FF867C}">
                  <a14:compatExt spid="_x0000_s1197064"/>
                </a:ext>
                <a:ext uri="{FF2B5EF4-FFF2-40B4-BE49-F238E27FC236}">
                  <a16:creationId xmlns:a16="http://schemas.microsoft.com/office/drawing/2014/main" id="{7F9E7D1B-283D-455A-BD70-5388697354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7065" name="Object 9" hidden="1">
              <a:extLst>
                <a:ext uri="{63B3BB69-23CF-44E3-9099-C40C66FF867C}">
                  <a14:compatExt spid="_x0000_s1197065"/>
                </a:ext>
                <a:ext uri="{FF2B5EF4-FFF2-40B4-BE49-F238E27FC236}">
                  <a16:creationId xmlns:a16="http://schemas.microsoft.com/office/drawing/2014/main" id="{A391B589-27BF-43AB-A8BE-B7AD0B3519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1" name="Object 1" hidden="1">
              <a:extLst>
                <a:ext uri="{63B3BB69-23CF-44E3-9099-C40C66FF867C}">
                  <a14:compatExt spid="_x0000_s1198081"/>
                </a:ext>
                <a:ext uri="{FF2B5EF4-FFF2-40B4-BE49-F238E27FC236}">
                  <a16:creationId xmlns:a16="http://schemas.microsoft.com/office/drawing/2014/main" id="{DF62A48E-CA1A-45B0-93EF-A9032F53EA1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2" name="Object 2" hidden="1">
              <a:extLst>
                <a:ext uri="{63B3BB69-23CF-44E3-9099-C40C66FF867C}">
                  <a14:compatExt spid="_x0000_s1198082"/>
                </a:ext>
                <a:ext uri="{FF2B5EF4-FFF2-40B4-BE49-F238E27FC236}">
                  <a16:creationId xmlns:a16="http://schemas.microsoft.com/office/drawing/2014/main" id="{853D92FB-943C-4395-A4DE-1E8CA11F7A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083" name="Object 3" hidden="1">
              <a:extLst>
                <a:ext uri="{63B3BB69-23CF-44E3-9099-C40C66FF867C}">
                  <a14:compatExt spid="_x0000_s1198083"/>
                </a:ext>
                <a:ext uri="{FF2B5EF4-FFF2-40B4-BE49-F238E27FC236}">
                  <a16:creationId xmlns:a16="http://schemas.microsoft.com/office/drawing/2014/main" id="{551A791F-EA1C-46A5-BED0-81F0792E67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4" name="Object 4" hidden="1">
              <a:extLst>
                <a:ext uri="{63B3BB69-23CF-44E3-9099-C40C66FF867C}">
                  <a14:compatExt spid="_x0000_s1198084"/>
                </a:ext>
                <a:ext uri="{FF2B5EF4-FFF2-40B4-BE49-F238E27FC236}">
                  <a16:creationId xmlns:a16="http://schemas.microsoft.com/office/drawing/2014/main" id="{3697862E-4E08-4AB3-9810-C8E26358B2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5" name="Object 5" hidden="1">
              <a:extLst>
                <a:ext uri="{63B3BB69-23CF-44E3-9099-C40C66FF867C}">
                  <a14:compatExt spid="_x0000_s1198085"/>
                </a:ext>
                <a:ext uri="{FF2B5EF4-FFF2-40B4-BE49-F238E27FC236}">
                  <a16:creationId xmlns:a16="http://schemas.microsoft.com/office/drawing/2014/main" id="{08AB9D7D-609A-4B3F-ACC2-295353A8D7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086" name="Object 6" hidden="1">
              <a:extLst>
                <a:ext uri="{63B3BB69-23CF-44E3-9099-C40C66FF867C}">
                  <a14:compatExt spid="_x0000_s1198086"/>
                </a:ext>
                <a:ext uri="{FF2B5EF4-FFF2-40B4-BE49-F238E27FC236}">
                  <a16:creationId xmlns:a16="http://schemas.microsoft.com/office/drawing/2014/main" id="{F675A01B-D8DD-4309-8254-78AE95B023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7" name="Object 7" hidden="1">
              <a:extLst>
                <a:ext uri="{63B3BB69-23CF-44E3-9099-C40C66FF867C}">
                  <a14:compatExt spid="_x0000_s1198087"/>
                </a:ext>
                <a:ext uri="{FF2B5EF4-FFF2-40B4-BE49-F238E27FC236}">
                  <a16:creationId xmlns:a16="http://schemas.microsoft.com/office/drawing/2014/main" id="{6E73B573-8AE4-4DD9-96B0-46A741FF42F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8088" name="Object 8" hidden="1">
              <a:extLst>
                <a:ext uri="{63B3BB69-23CF-44E3-9099-C40C66FF867C}">
                  <a14:compatExt spid="_x0000_s1198088"/>
                </a:ext>
                <a:ext uri="{FF2B5EF4-FFF2-40B4-BE49-F238E27FC236}">
                  <a16:creationId xmlns:a16="http://schemas.microsoft.com/office/drawing/2014/main" id="{D0A877A9-CB59-4F1D-A877-CA2EC81A91E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089" name="Object 9" hidden="1">
              <a:extLst>
                <a:ext uri="{63B3BB69-23CF-44E3-9099-C40C66FF867C}">
                  <a14:compatExt spid="_x0000_s1198089"/>
                </a:ext>
                <a:ext uri="{FF2B5EF4-FFF2-40B4-BE49-F238E27FC236}">
                  <a16:creationId xmlns:a16="http://schemas.microsoft.com/office/drawing/2014/main" id="{E7FC9826-ADD6-4871-9CC3-BB88DC1F56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05" name="Object 1" hidden="1">
              <a:extLst>
                <a:ext uri="{63B3BB69-23CF-44E3-9099-C40C66FF867C}">
                  <a14:compatExt spid="_x0000_s1199105"/>
                </a:ext>
                <a:ext uri="{FF2B5EF4-FFF2-40B4-BE49-F238E27FC236}">
                  <a16:creationId xmlns:a16="http://schemas.microsoft.com/office/drawing/2014/main" id="{73C8F2C5-7D99-4725-8415-7404FDFEA33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06" name="Object 2" hidden="1">
              <a:extLst>
                <a:ext uri="{63B3BB69-23CF-44E3-9099-C40C66FF867C}">
                  <a14:compatExt spid="_x0000_s1199106"/>
                </a:ext>
                <a:ext uri="{FF2B5EF4-FFF2-40B4-BE49-F238E27FC236}">
                  <a16:creationId xmlns:a16="http://schemas.microsoft.com/office/drawing/2014/main" id="{F7860998-3EF5-41EF-A839-1A808186C2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9107" name="Object 3" hidden="1">
              <a:extLst>
                <a:ext uri="{63B3BB69-23CF-44E3-9099-C40C66FF867C}">
                  <a14:compatExt spid="_x0000_s1199107"/>
                </a:ext>
                <a:ext uri="{FF2B5EF4-FFF2-40B4-BE49-F238E27FC236}">
                  <a16:creationId xmlns:a16="http://schemas.microsoft.com/office/drawing/2014/main" id="{31A25A00-EA0D-47ED-926F-9156CCDA514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08" name="Object 4" hidden="1">
              <a:extLst>
                <a:ext uri="{63B3BB69-23CF-44E3-9099-C40C66FF867C}">
                  <a14:compatExt spid="_x0000_s1199108"/>
                </a:ext>
                <a:ext uri="{FF2B5EF4-FFF2-40B4-BE49-F238E27FC236}">
                  <a16:creationId xmlns:a16="http://schemas.microsoft.com/office/drawing/2014/main" id="{CAAE6681-B5C6-40FD-9C05-6D7FEE24325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09" name="Object 5" hidden="1">
              <a:extLst>
                <a:ext uri="{63B3BB69-23CF-44E3-9099-C40C66FF867C}">
                  <a14:compatExt spid="_x0000_s1199109"/>
                </a:ext>
                <a:ext uri="{FF2B5EF4-FFF2-40B4-BE49-F238E27FC236}">
                  <a16:creationId xmlns:a16="http://schemas.microsoft.com/office/drawing/2014/main" id="{F590A374-8D20-486E-83A6-3161237336A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9110" name="Object 6" hidden="1">
              <a:extLst>
                <a:ext uri="{63B3BB69-23CF-44E3-9099-C40C66FF867C}">
                  <a14:compatExt spid="_x0000_s1199110"/>
                </a:ext>
                <a:ext uri="{FF2B5EF4-FFF2-40B4-BE49-F238E27FC236}">
                  <a16:creationId xmlns:a16="http://schemas.microsoft.com/office/drawing/2014/main" id="{EAF3CE26-E0D5-4899-9F13-647DBDD7650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11" name="Object 7" hidden="1">
              <a:extLst>
                <a:ext uri="{63B3BB69-23CF-44E3-9099-C40C66FF867C}">
                  <a14:compatExt spid="_x0000_s1199111"/>
                </a:ext>
                <a:ext uri="{FF2B5EF4-FFF2-40B4-BE49-F238E27FC236}">
                  <a16:creationId xmlns:a16="http://schemas.microsoft.com/office/drawing/2014/main" id="{7151CDB2-613E-46C9-A2D4-06D5F607C4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199112" name="Object 8" hidden="1">
              <a:extLst>
                <a:ext uri="{63B3BB69-23CF-44E3-9099-C40C66FF867C}">
                  <a14:compatExt spid="_x0000_s1199112"/>
                </a:ext>
                <a:ext uri="{FF2B5EF4-FFF2-40B4-BE49-F238E27FC236}">
                  <a16:creationId xmlns:a16="http://schemas.microsoft.com/office/drawing/2014/main" id="{72E35D43-20CE-496B-BFD7-EE850DF9CCB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9113" name="Object 9" hidden="1">
              <a:extLst>
                <a:ext uri="{63B3BB69-23CF-44E3-9099-C40C66FF867C}">
                  <a14:compatExt spid="_x0000_s1199113"/>
                </a:ext>
                <a:ext uri="{FF2B5EF4-FFF2-40B4-BE49-F238E27FC236}">
                  <a16:creationId xmlns:a16="http://schemas.microsoft.com/office/drawing/2014/main" id="{C23BE32D-552B-4501-9069-6B40D58A330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29" name="Object 1" hidden="1">
              <a:extLst>
                <a:ext uri="{63B3BB69-23CF-44E3-9099-C40C66FF867C}">
                  <a14:compatExt spid="_x0000_s1200129"/>
                </a:ext>
                <a:ext uri="{FF2B5EF4-FFF2-40B4-BE49-F238E27FC236}">
                  <a16:creationId xmlns:a16="http://schemas.microsoft.com/office/drawing/2014/main" id="{259AD38C-DC84-47AC-B5CB-BAED90CD350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30" name="Object 2" hidden="1">
              <a:extLst>
                <a:ext uri="{63B3BB69-23CF-44E3-9099-C40C66FF867C}">
                  <a14:compatExt spid="_x0000_s1200130"/>
                </a:ext>
                <a:ext uri="{FF2B5EF4-FFF2-40B4-BE49-F238E27FC236}">
                  <a16:creationId xmlns:a16="http://schemas.microsoft.com/office/drawing/2014/main" id="{5CE071FA-3BB0-45BF-9D32-F40EED92C1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0131" name="Object 3" hidden="1">
              <a:extLst>
                <a:ext uri="{63B3BB69-23CF-44E3-9099-C40C66FF867C}">
                  <a14:compatExt spid="_x0000_s1200131"/>
                </a:ext>
                <a:ext uri="{FF2B5EF4-FFF2-40B4-BE49-F238E27FC236}">
                  <a16:creationId xmlns:a16="http://schemas.microsoft.com/office/drawing/2014/main" id="{C4BC9587-8619-4E0E-8EB6-774B82D905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32" name="Object 4" hidden="1">
              <a:extLst>
                <a:ext uri="{63B3BB69-23CF-44E3-9099-C40C66FF867C}">
                  <a14:compatExt spid="_x0000_s1200132"/>
                </a:ext>
                <a:ext uri="{FF2B5EF4-FFF2-40B4-BE49-F238E27FC236}">
                  <a16:creationId xmlns:a16="http://schemas.microsoft.com/office/drawing/2014/main" id="{B15CBC79-1759-4E40-9DB0-3894410EDB2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33" name="Object 5" hidden="1">
              <a:extLst>
                <a:ext uri="{63B3BB69-23CF-44E3-9099-C40C66FF867C}">
                  <a14:compatExt spid="_x0000_s1200133"/>
                </a:ext>
                <a:ext uri="{FF2B5EF4-FFF2-40B4-BE49-F238E27FC236}">
                  <a16:creationId xmlns:a16="http://schemas.microsoft.com/office/drawing/2014/main" id="{74ADC4F8-FA2E-4121-9B6A-BAA5A3D1691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0134" name="Object 6" hidden="1">
              <a:extLst>
                <a:ext uri="{63B3BB69-23CF-44E3-9099-C40C66FF867C}">
                  <a14:compatExt spid="_x0000_s1200134"/>
                </a:ext>
                <a:ext uri="{FF2B5EF4-FFF2-40B4-BE49-F238E27FC236}">
                  <a16:creationId xmlns:a16="http://schemas.microsoft.com/office/drawing/2014/main" id="{59E982FD-0515-41C5-864C-8A5137AD9FC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35" name="Object 7" hidden="1">
              <a:extLst>
                <a:ext uri="{63B3BB69-23CF-44E3-9099-C40C66FF867C}">
                  <a14:compatExt spid="_x0000_s1200135"/>
                </a:ext>
                <a:ext uri="{FF2B5EF4-FFF2-40B4-BE49-F238E27FC236}">
                  <a16:creationId xmlns:a16="http://schemas.microsoft.com/office/drawing/2014/main" id="{34D5D33E-52A5-4A08-A939-0EDA72EF66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0136" name="Object 8" hidden="1">
              <a:extLst>
                <a:ext uri="{63B3BB69-23CF-44E3-9099-C40C66FF867C}">
                  <a14:compatExt spid="_x0000_s1200136"/>
                </a:ext>
                <a:ext uri="{FF2B5EF4-FFF2-40B4-BE49-F238E27FC236}">
                  <a16:creationId xmlns:a16="http://schemas.microsoft.com/office/drawing/2014/main" id="{39B50611-C2AF-4515-9FFB-728500ED960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0137" name="Object 9" hidden="1">
              <a:extLst>
                <a:ext uri="{63B3BB69-23CF-44E3-9099-C40C66FF867C}">
                  <a14:compatExt spid="_x0000_s1200137"/>
                </a:ext>
                <a:ext uri="{FF2B5EF4-FFF2-40B4-BE49-F238E27FC236}">
                  <a16:creationId xmlns:a16="http://schemas.microsoft.com/office/drawing/2014/main" id="{19CAD141-4036-40C0-82A7-F8C2D7780A0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53" name="Object 1" hidden="1">
              <a:extLst>
                <a:ext uri="{63B3BB69-23CF-44E3-9099-C40C66FF867C}">
                  <a14:compatExt spid="_x0000_s1201153"/>
                </a:ext>
                <a:ext uri="{FF2B5EF4-FFF2-40B4-BE49-F238E27FC236}">
                  <a16:creationId xmlns:a16="http://schemas.microsoft.com/office/drawing/2014/main" id="{BC5C3F51-81F6-4654-80E7-D42F7EE1EB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54" name="Object 2" hidden="1">
              <a:extLst>
                <a:ext uri="{63B3BB69-23CF-44E3-9099-C40C66FF867C}">
                  <a14:compatExt spid="_x0000_s1201154"/>
                </a:ext>
                <a:ext uri="{FF2B5EF4-FFF2-40B4-BE49-F238E27FC236}">
                  <a16:creationId xmlns:a16="http://schemas.microsoft.com/office/drawing/2014/main" id="{AD638769-3D75-44D3-9E96-4630CBDB20A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1155" name="Object 3" hidden="1">
              <a:extLst>
                <a:ext uri="{63B3BB69-23CF-44E3-9099-C40C66FF867C}">
                  <a14:compatExt spid="_x0000_s1201155"/>
                </a:ext>
                <a:ext uri="{FF2B5EF4-FFF2-40B4-BE49-F238E27FC236}">
                  <a16:creationId xmlns:a16="http://schemas.microsoft.com/office/drawing/2014/main" id="{286FE62D-4D31-472E-B046-603E0860B5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56" name="Object 4" hidden="1">
              <a:extLst>
                <a:ext uri="{63B3BB69-23CF-44E3-9099-C40C66FF867C}">
                  <a14:compatExt spid="_x0000_s1201156"/>
                </a:ext>
                <a:ext uri="{FF2B5EF4-FFF2-40B4-BE49-F238E27FC236}">
                  <a16:creationId xmlns:a16="http://schemas.microsoft.com/office/drawing/2014/main" id="{EADEDECE-307B-4206-B30A-DEFB53B09B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57" name="Object 5" hidden="1">
              <a:extLst>
                <a:ext uri="{63B3BB69-23CF-44E3-9099-C40C66FF867C}">
                  <a14:compatExt spid="_x0000_s1201157"/>
                </a:ext>
                <a:ext uri="{FF2B5EF4-FFF2-40B4-BE49-F238E27FC236}">
                  <a16:creationId xmlns:a16="http://schemas.microsoft.com/office/drawing/2014/main" id="{A9425029-F135-45B0-8E74-665E946F730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1158" name="Object 6" hidden="1">
              <a:extLst>
                <a:ext uri="{63B3BB69-23CF-44E3-9099-C40C66FF867C}">
                  <a14:compatExt spid="_x0000_s1201158"/>
                </a:ext>
                <a:ext uri="{FF2B5EF4-FFF2-40B4-BE49-F238E27FC236}">
                  <a16:creationId xmlns:a16="http://schemas.microsoft.com/office/drawing/2014/main" id="{C5CE403F-B0ED-4B18-BC7D-46DE4052C29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59" name="Object 7" hidden="1">
              <a:extLst>
                <a:ext uri="{63B3BB69-23CF-44E3-9099-C40C66FF867C}">
                  <a14:compatExt spid="_x0000_s1201159"/>
                </a:ext>
                <a:ext uri="{FF2B5EF4-FFF2-40B4-BE49-F238E27FC236}">
                  <a16:creationId xmlns:a16="http://schemas.microsoft.com/office/drawing/2014/main" id="{9D6F443B-4AB8-4B89-866D-ACF646DE9D9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1160" name="Object 8" hidden="1">
              <a:extLst>
                <a:ext uri="{63B3BB69-23CF-44E3-9099-C40C66FF867C}">
                  <a14:compatExt spid="_x0000_s1201160"/>
                </a:ext>
                <a:ext uri="{FF2B5EF4-FFF2-40B4-BE49-F238E27FC236}">
                  <a16:creationId xmlns:a16="http://schemas.microsoft.com/office/drawing/2014/main" id="{6AE6626F-5E59-4953-A680-11E4EC86406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1161" name="Object 9" hidden="1">
              <a:extLst>
                <a:ext uri="{63B3BB69-23CF-44E3-9099-C40C66FF867C}">
                  <a14:compatExt spid="_x0000_s1201161"/>
                </a:ext>
                <a:ext uri="{FF2B5EF4-FFF2-40B4-BE49-F238E27FC236}">
                  <a16:creationId xmlns:a16="http://schemas.microsoft.com/office/drawing/2014/main" id="{6A443410-5272-4AD8-B30A-650D37A6E5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77" name="Object 1" hidden="1">
              <a:extLst>
                <a:ext uri="{63B3BB69-23CF-44E3-9099-C40C66FF867C}">
                  <a14:compatExt spid="_x0000_s1202177"/>
                </a:ext>
                <a:ext uri="{FF2B5EF4-FFF2-40B4-BE49-F238E27FC236}">
                  <a16:creationId xmlns:a16="http://schemas.microsoft.com/office/drawing/2014/main" id="{5099F7F5-1FE0-4DD5-835A-C6AE5C48617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78" name="Object 2" hidden="1">
              <a:extLst>
                <a:ext uri="{63B3BB69-23CF-44E3-9099-C40C66FF867C}">
                  <a14:compatExt spid="_x0000_s1202178"/>
                </a:ext>
                <a:ext uri="{FF2B5EF4-FFF2-40B4-BE49-F238E27FC236}">
                  <a16:creationId xmlns:a16="http://schemas.microsoft.com/office/drawing/2014/main" id="{0E98287D-1D6E-41C5-8354-14E9D79AD5B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2179" name="Object 3" hidden="1">
              <a:extLst>
                <a:ext uri="{63B3BB69-23CF-44E3-9099-C40C66FF867C}">
                  <a14:compatExt spid="_x0000_s1202179"/>
                </a:ext>
                <a:ext uri="{FF2B5EF4-FFF2-40B4-BE49-F238E27FC236}">
                  <a16:creationId xmlns:a16="http://schemas.microsoft.com/office/drawing/2014/main" id="{B5A2CD94-F640-4EF9-A297-D2F130C07CE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80" name="Object 4" hidden="1">
              <a:extLst>
                <a:ext uri="{63B3BB69-23CF-44E3-9099-C40C66FF867C}">
                  <a14:compatExt spid="_x0000_s1202180"/>
                </a:ext>
                <a:ext uri="{FF2B5EF4-FFF2-40B4-BE49-F238E27FC236}">
                  <a16:creationId xmlns:a16="http://schemas.microsoft.com/office/drawing/2014/main" id="{9590E5DA-E15D-445F-A356-83F9CD715B1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81" name="Object 5" hidden="1">
              <a:extLst>
                <a:ext uri="{63B3BB69-23CF-44E3-9099-C40C66FF867C}">
                  <a14:compatExt spid="_x0000_s1202181"/>
                </a:ext>
                <a:ext uri="{FF2B5EF4-FFF2-40B4-BE49-F238E27FC236}">
                  <a16:creationId xmlns:a16="http://schemas.microsoft.com/office/drawing/2014/main" id="{58859FFC-B052-4A96-B1D2-E8BF8A8C61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2182" name="Object 6" hidden="1">
              <a:extLst>
                <a:ext uri="{63B3BB69-23CF-44E3-9099-C40C66FF867C}">
                  <a14:compatExt spid="_x0000_s1202182"/>
                </a:ext>
                <a:ext uri="{FF2B5EF4-FFF2-40B4-BE49-F238E27FC236}">
                  <a16:creationId xmlns:a16="http://schemas.microsoft.com/office/drawing/2014/main" id="{AD1F677A-8503-4AA3-B073-AA0ED4E377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83" name="Object 7" hidden="1">
              <a:extLst>
                <a:ext uri="{63B3BB69-23CF-44E3-9099-C40C66FF867C}">
                  <a14:compatExt spid="_x0000_s1202183"/>
                </a:ext>
                <a:ext uri="{FF2B5EF4-FFF2-40B4-BE49-F238E27FC236}">
                  <a16:creationId xmlns:a16="http://schemas.microsoft.com/office/drawing/2014/main" id="{2EBC5ACA-14F9-40FA-8C2E-1DEEA5FA02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2184" name="Object 8" hidden="1">
              <a:extLst>
                <a:ext uri="{63B3BB69-23CF-44E3-9099-C40C66FF867C}">
                  <a14:compatExt spid="_x0000_s1202184"/>
                </a:ext>
                <a:ext uri="{FF2B5EF4-FFF2-40B4-BE49-F238E27FC236}">
                  <a16:creationId xmlns:a16="http://schemas.microsoft.com/office/drawing/2014/main" id="{DF097F6F-A25D-49AC-8F85-ED46645FDB6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2185" name="Object 9" hidden="1">
              <a:extLst>
                <a:ext uri="{63B3BB69-23CF-44E3-9099-C40C66FF867C}">
                  <a14:compatExt spid="_x0000_s1202185"/>
                </a:ext>
                <a:ext uri="{FF2B5EF4-FFF2-40B4-BE49-F238E27FC236}">
                  <a16:creationId xmlns:a16="http://schemas.microsoft.com/office/drawing/2014/main" id="{B428F24E-E3EE-4A40-8F11-4E63A6F076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0" name="Object 10" hidden="1">
              <a:extLst>
                <a:ext uri="{63B3BB69-23CF-44E3-9099-C40C66FF867C}">
                  <a14:compatExt spid="_x0000_s1203210"/>
                </a:ext>
                <a:ext uri="{FF2B5EF4-FFF2-40B4-BE49-F238E27FC236}">
                  <a16:creationId xmlns:a16="http://schemas.microsoft.com/office/drawing/2014/main" id="{B4C2AC06-1C6C-44CD-97C8-A9B698DF8E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1" name="Object 11" hidden="1">
              <a:extLst>
                <a:ext uri="{63B3BB69-23CF-44E3-9099-C40C66FF867C}">
                  <a14:compatExt spid="_x0000_s1203211"/>
                </a:ext>
                <a:ext uri="{FF2B5EF4-FFF2-40B4-BE49-F238E27FC236}">
                  <a16:creationId xmlns:a16="http://schemas.microsoft.com/office/drawing/2014/main" id="{00555574-D78D-423E-BC88-80F6A64EB4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3212" name="Object 12" hidden="1">
              <a:extLst>
                <a:ext uri="{63B3BB69-23CF-44E3-9099-C40C66FF867C}">
                  <a14:compatExt spid="_x0000_s1203212"/>
                </a:ext>
                <a:ext uri="{FF2B5EF4-FFF2-40B4-BE49-F238E27FC236}">
                  <a16:creationId xmlns:a16="http://schemas.microsoft.com/office/drawing/2014/main" id="{3DC5F0BE-ACE9-46F2-8EDA-C89236D0CB5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3" name="Object 13" hidden="1">
              <a:extLst>
                <a:ext uri="{63B3BB69-23CF-44E3-9099-C40C66FF867C}">
                  <a14:compatExt spid="_x0000_s1203213"/>
                </a:ext>
                <a:ext uri="{FF2B5EF4-FFF2-40B4-BE49-F238E27FC236}">
                  <a16:creationId xmlns:a16="http://schemas.microsoft.com/office/drawing/2014/main" id="{C36E7A95-05AF-4B92-81E4-F4B6305F695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4" name="Object 14" hidden="1">
              <a:extLst>
                <a:ext uri="{63B3BB69-23CF-44E3-9099-C40C66FF867C}">
                  <a14:compatExt spid="_x0000_s1203214"/>
                </a:ext>
                <a:ext uri="{FF2B5EF4-FFF2-40B4-BE49-F238E27FC236}">
                  <a16:creationId xmlns:a16="http://schemas.microsoft.com/office/drawing/2014/main" id="{41C401DC-97BA-428B-A225-94A472E05F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3215" name="Object 15" hidden="1">
              <a:extLst>
                <a:ext uri="{63B3BB69-23CF-44E3-9099-C40C66FF867C}">
                  <a14:compatExt spid="_x0000_s1203215"/>
                </a:ext>
                <a:ext uri="{FF2B5EF4-FFF2-40B4-BE49-F238E27FC236}">
                  <a16:creationId xmlns:a16="http://schemas.microsoft.com/office/drawing/2014/main" id="{30206879-A060-4E4E-A195-536ACE6EBA9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6" name="Object 16" hidden="1">
              <a:extLst>
                <a:ext uri="{63B3BB69-23CF-44E3-9099-C40C66FF867C}">
                  <a14:compatExt spid="_x0000_s1203216"/>
                </a:ext>
                <a:ext uri="{FF2B5EF4-FFF2-40B4-BE49-F238E27FC236}">
                  <a16:creationId xmlns:a16="http://schemas.microsoft.com/office/drawing/2014/main" id="{DE0E5947-1EEB-41F0-BE83-B98FDFDD73C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3217" name="Object 17" hidden="1">
              <a:extLst>
                <a:ext uri="{63B3BB69-23CF-44E3-9099-C40C66FF867C}">
                  <a14:compatExt spid="_x0000_s1203217"/>
                </a:ext>
                <a:ext uri="{FF2B5EF4-FFF2-40B4-BE49-F238E27FC236}">
                  <a16:creationId xmlns:a16="http://schemas.microsoft.com/office/drawing/2014/main" id="{3EE7BEF0-BD19-4C3F-99D3-2E4BFEA785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3218" name="Object 18" hidden="1">
              <a:extLst>
                <a:ext uri="{63B3BB69-23CF-44E3-9099-C40C66FF867C}">
                  <a14:compatExt spid="_x0000_s1203218"/>
                </a:ext>
                <a:ext uri="{FF2B5EF4-FFF2-40B4-BE49-F238E27FC236}">
                  <a16:creationId xmlns:a16="http://schemas.microsoft.com/office/drawing/2014/main" id="{936EACBB-25BA-4595-B00B-F603C94435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25" name="Object 1" hidden="1">
              <a:extLst>
                <a:ext uri="{63B3BB69-23CF-44E3-9099-C40C66FF867C}">
                  <a14:compatExt spid="_x0000_s1204225"/>
                </a:ext>
                <a:ext uri="{FF2B5EF4-FFF2-40B4-BE49-F238E27FC236}">
                  <a16:creationId xmlns:a16="http://schemas.microsoft.com/office/drawing/2014/main" id="{566BE06A-6FF8-4AF8-8C4E-ACDA7E73FA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26" name="Object 2" hidden="1">
              <a:extLst>
                <a:ext uri="{63B3BB69-23CF-44E3-9099-C40C66FF867C}">
                  <a14:compatExt spid="_x0000_s1204226"/>
                </a:ext>
                <a:ext uri="{FF2B5EF4-FFF2-40B4-BE49-F238E27FC236}">
                  <a16:creationId xmlns:a16="http://schemas.microsoft.com/office/drawing/2014/main" id="{8B3B82B9-84D5-4FC1-8AD8-3B9883A2FB4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4227" name="Object 3" hidden="1">
              <a:extLst>
                <a:ext uri="{63B3BB69-23CF-44E3-9099-C40C66FF867C}">
                  <a14:compatExt spid="_x0000_s1204227"/>
                </a:ext>
                <a:ext uri="{FF2B5EF4-FFF2-40B4-BE49-F238E27FC236}">
                  <a16:creationId xmlns:a16="http://schemas.microsoft.com/office/drawing/2014/main" id="{B5F3AB88-B472-4614-96DF-74881337BF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28" name="Object 4" hidden="1">
              <a:extLst>
                <a:ext uri="{63B3BB69-23CF-44E3-9099-C40C66FF867C}">
                  <a14:compatExt spid="_x0000_s1204228"/>
                </a:ext>
                <a:ext uri="{FF2B5EF4-FFF2-40B4-BE49-F238E27FC236}">
                  <a16:creationId xmlns:a16="http://schemas.microsoft.com/office/drawing/2014/main" id="{C4F66D78-89B2-4633-BD2C-8B86A963A2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29" name="Object 5" hidden="1">
              <a:extLst>
                <a:ext uri="{63B3BB69-23CF-44E3-9099-C40C66FF867C}">
                  <a14:compatExt spid="_x0000_s1204229"/>
                </a:ext>
                <a:ext uri="{FF2B5EF4-FFF2-40B4-BE49-F238E27FC236}">
                  <a16:creationId xmlns:a16="http://schemas.microsoft.com/office/drawing/2014/main" id="{3A1F74BD-8FFE-4071-AFE3-58D0DEA71F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4230" name="Object 6" hidden="1">
              <a:extLst>
                <a:ext uri="{63B3BB69-23CF-44E3-9099-C40C66FF867C}">
                  <a14:compatExt spid="_x0000_s1204230"/>
                </a:ext>
                <a:ext uri="{FF2B5EF4-FFF2-40B4-BE49-F238E27FC236}">
                  <a16:creationId xmlns:a16="http://schemas.microsoft.com/office/drawing/2014/main" id="{4996D8A9-A0CE-4D43-928B-77A3ECB77D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31" name="Object 7" hidden="1">
              <a:extLst>
                <a:ext uri="{63B3BB69-23CF-44E3-9099-C40C66FF867C}">
                  <a14:compatExt spid="_x0000_s1204231"/>
                </a:ext>
                <a:ext uri="{FF2B5EF4-FFF2-40B4-BE49-F238E27FC236}">
                  <a16:creationId xmlns:a16="http://schemas.microsoft.com/office/drawing/2014/main" id="{A8FC312E-0D02-4BCE-BA6E-ABB44FE74AF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4232" name="Object 8" hidden="1">
              <a:extLst>
                <a:ext uri="{63B3BB69-23CF-44E3-9099-C40C66FF867C}">
                  <a14:compatExt spid="_x0000_s1204232"/>
                </a:ext>
                <a:ext uri="{FF2B5EF4-FFF2-40B4-BE49-F238E27FC236}">
                  <a16:creationId xmlns:a16="http://schemas.microsoft.com/office/drawing/2014/main" id="{8D42F2A2-C1F7-4AEA-9DB5-B80809117A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4233" name="Object 9" hidden="1">
              <a:extLst>
                <a:ext uri="{63B3BB69-23CF-44E3-9099-C40C66FF867C}">
                  <a14:compatExt spid="_x0000_s1204233"/>
                </a:ext>
                <a:ext uri="{FF2B5EF4-FFF2-40B4-BE49-F238E27FC236}">
                  <a16:creationId xmlns:a16="http://schemas.microsoft.com/office/drawing/2014/main" id="{B5E81012-24F1-4B76-A730-5FED745203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49" name="Object 1" hidden="1">
              <a:extLst>
                <a:ext uri="{63B3BB69-23CF-44E3-9099-C40C66FF867C}">
                  <a14:compatExt spid="_x0000_s1205249"/>
                </a:ext>
                <a:ext uri="{FF2B5EF4-FFF2-40B4-BE49-F238E27FC236}">
                  <a16:creationId xmlns:a16="http://schemas.microsoft.com/office/drawing/2014/main" id="{4CC1B624-5E79-4CEA-A2C8-1A5A470B582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50" name="Object 2" hidden="1">
              <a:extLst>
                <a:ext uri="{63B3BB69-23CF-44E3-9099-C40C66FF867C}">
                  <a14:compatExt spid="_x0000_s1205250"/>
                </a:ext>
                <a:ext uri="{FF2B5EF4-FFF2-40B4-BE49-F238E27FC236}">
                  <a16:creationId xmlns:a16="http://schemas.microsoft.com/office/drawing/2014/main" id="{60047231-BAF0-456E-8DBF-95E7ED69826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5251" name="Object 3" hidden="1">
              <a:extLst>
                <a:ext uri="{63B3BB69-23CF-44E3-9099-C40C66FF867C}">
                  <a14:compatExt spid="_x0000_s1205251"/>
                </a:ext>
                <a:ext uri="{FF2B5EF4-FFF2-40B4-BE49-F238E27FC236}">
                  <a16:creationId xmlns:a16="http://schemas.microsoft.com/office/drawing/2014/main" id="{DABA3FC0-390A-4CFB-8F28-E61075CE6E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52" name="Object 4" hidden="1">
              <a:extLst>
                <a:ext uri="{63B3BB69-23CF-44E3-9099-C40C66FF867C}">
                  <a14:compatExt spid="_x0000_s1205252"/>
                </a:ext>
                <a:ext uri="{FF2B5EF4-FFF2-40B4-BE49-F238E27FC236}">
                  <a16:creationId xmlns:a16="http://schemas.microsoft.com/office/drawing/2014/main" id="{913F5153-4990-4B1C-8387-13F40169BD2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53" name="Object 5" hidden="1">
              <a:extLst>
                <a:ext uri="{63B3BB69-23CF-44E3-9099-C40C66FF867C}">
                  <a14:compatExt spid="_x0000_s1205253"/>
                </a:ext>
                <a:ext uri="{FF2B5EF4-FFF2-40B4-BE49-F238E27FC236}">
                  <a16:creationId xmlns:a16="http://schemas.microsoft.com/office/drawing/2014/main" id="{350D203A-B599-4CCF-BB62-FF7344CB51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5254" name="Object 6" hidden="1">
              <a:extLst>
                <a:ext uri="{63B3BB69-23CF-44E3-9099-C40C66FF867C}">
                  <a14:compatExt spid="_x0000_s1205254"/>
                </a:ext>
                <a:ext uri="{FF2B5EF4-FFF2-40B4-BE49-F238E27FC236}">
                  <a16:creationId xmlns:a16="http://schemas.microsoft.com/office/drawing/2014/main" id="{C29CF93C-728F-4B92-A5BC-9C042EEA676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55" name="Object 7" hidden="1">
              <a:extLst>
                <a:ext uri="{63B3BB69-23CF-44E3-9099-C40C66FF867C}">
                  <a14:compatExt spid="_x0000_s1205255"/>
                </a:ext>
                <a:ext uri="{FF2B5EF4-FFF2-40B4-BE49-F238E27FC236}">
                  <a16:creationId xmlns:a16="http://schemas.microsoft.com/office/drawing/2014/main" id="{437EDA87-A18B-4598-80B5-A0E56AEC466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1205256" name="Object 8" hidden="1">
              <a:extLst>
                <a:ext uri="{63B3BB69-23CF-44E3-9099-C40C66FF867C}">
                  <a14:compatExt spid="_x0000_s1205256"/>
                </a:ext>
                <a:ext uri="{FF2B5EF4-FFF2-40B4-BE49-F238E27FC236}">
                  <a16:creationId xmlns:a16="http://schemas.microsoft.com/office/drawing/2014/main" id="{C75B723B-ACD2-4786-93A2-6EC7759E43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5257" name="Object 9" hidden="1">
              <a:extLst>
                <a:ext uri="{63B3BB69-23CF-44E3-9099-C40C66FF867C}">
                  <a14:compatExt spid="_x0000_s1205257"/>
                </a:ext>
                <a:ext uri="{FF2B5EF4-FFF2-40B4-BE49-F238E27FC236}">
                  <a16:creationId xmlns:a16="http://schemas.microsoft.com/office/drawing/2014/main" id="{6D469E25-6CBF-4FC9-9911-A8B5A28C2A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.bin"/><Relationship Id="rId3" Type="http://schemas.openxmlformats.org/officeDocument/2006/relationships/vmlDrawing" Target="../drawings/vmlDrawing2.vml"/><Relationship Id="rId7" Type="http://schemas.openxmlformats.org/officeDocument/2006/relationships/oleObject" Target="../embeddings/oleObject6.bin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.bin"/><Relationship Id="rId4" Type="http://schemas.openxmlformats.org/officeDocument/2006/relationships/oleObject" Target="../embeddings/oleObject4.bin"/><Relationship Id="rId9" Type="http://schemas.openxmlformats.org/officeDocument/2006/relationships/oleObject" Target="../embeddings/oleObject8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.bin"/><Relationship Id="rId13" Type="http://schemas.openxmlformats.org/officeDocument/2006/relationships/oleObject" Target="../embeddings/oleObject18.bin"/><Relationship Id="rId3" Type="http://schemas.openxmlformats.org/officeDocument/2006/relationships/vmlDrawing" Target="../drawings/vmlDrawing3.vml"/><Relationship Id="rId7" Type="http://schemas.openxmlformats.org/officeDocument/2006/relationships/oleObject" Target="../embeddings/oleObject12.bin"/><Relationship Id="rId12" Type="http://schemas.openxmlformats.org/officeDocument/2006/relationships/oleObject" Target="../embeddings/oleObject17.bin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11.bin"/><Relationship Id="rId11" Type="http://schemas.openxmlformats.org/officeDocument/2006/relationships/oleObject" Target="../embeddings/oleObject16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5.bin"/><Relationship Id="rId4" Type="http://schemas.openxmlformats.org/officeDocument/2006/relationships/oleObject" Target="../embeddings/oleObject10.bin"/><Relationship Id="rId9" Type="http://schemas.openxmlformats.org/officeDocument/2006/relationships/oleObject" Target="../embeddings/oleObject14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.bin"/><Relationship Id="rId13" Type="http://schemas.openxmlformats.org/officeDocument/2006/relationships/oleObject" Target="../embeddings/oleObject27.bin"/><Relationship Id="rId3" Type="http://schemas.openxmlformats.org/officeDocument/2006/relationships/vmlDrawing" Target="../drawings/vmlDrawing4.vml"/><Relationship Id="rId7" Type="http://schemas.openxmlformats.org/officeDocument/2006/relationships/oleObject" Target="../embeddings/oleObject21.bin"/><Relationship Id="rId12" Type="http://schemas.openxmlformats.org/officeDocument/2006/relationships/oleObject" Target="../embeddings/oleObject26.bin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20.bin"/><Relationship Id="rId11" Type="http://schemas.openxmlformats.org/officeDocument/2006/relationships/oleObject" Target="../embeddings/oleObject2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24.bin"/><Relationship Id="rId4" Type="http://schemas.openxmlformats.org/officeDocument/2006/relationships/oleObject" Target="../embeddings/oleObject19.bin"/><Relationship Id="rId9" Type="http://schemas.openxmlformats.org/officeDocument/2006/relationships/oleObject" Target="../embeddings/oleObject23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.bin"/><Relationship Id="rId13" Type="http://schemas.openxmlformats.org/officeDocument/2006/relationships/oleObject" Target="../embeddings/oleObject36.bin"/><Relationship Id="rId3" Type="http://schemas.openxmlformats.org/officeDocument/2006/relationships/vmlDrawing" Target="../drawings/vmlDrawing5.vml"/><Relationship Id="rId7" Type="http://schemas.openxmlformats.org/officeDocument/2006/relationships/oleObject" Target="../embeddings/oleObject30.bin"/><Relationship Id="rId12" Type="http://schemas.openxmlformats.org/officeDocument/2006/relationships/oleObject" Target="../embeddings/oleObject35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29.bin"/><Relationship Id="rId11" Type="http://schemas.openxmlformats.org/officeDocument/2006/relationships/oleObject" Target="../embeddings/oleObject3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33.bin"/><Relationship Id="rId4" Type="http://schemas.openxmlformats.org/officeDocument/2006/relationships/oleObject" Target="../embeddings/oleObject28.bin"/><Relationship Id="rId9" Type="http://schemas.openxmlformats.org/officeDocument/2006/relationships/oleObject" Target="../embeddings/oleObject32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0.bin"/><Relationship Id="rId13" Type="http://schemas.openxmlformats.org/officeDocument/2006/relationships/oleObject" Target="../embeddings/oleObject45.bin"/><Relationship Id="rId3" Type="http://schemas.openxmlformats.org/officeDocument/2006/relationships/vmlDrawing" Target="../drawings/vmlDrawing6.vml"/><Relationship Id="rId7" Type="http://schemas.openxmlformats.org/officeDocument/2006/relationships/oleObject" Target="../embeddings/oleObject39.bin"/><Relationship Id="rId12" Type="http://schemas.openxmlformats.org/officeDocument/2006/relationships/oleObject" Target="../embeddings/oleObject44.bin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38.bin"/><Relationship Id="rId11" Type="http://schemas.openxmlformats.org/officeDocument/2006/relationships/oleObject" Target="../embeddings/oleObject4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42.bin"/><Relationship Id="rId4" Type="http://schemas.openxmlformats.org/officeDocument/2006/relationships/oleObject" Target="../embeddings/oleObject37.bin"/><Relationship Id="rId9" Type="http://schemas.openxmlformats.org/officeDocument/2006/relationships/oleObject" Target="../embeddings/oleObject41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9.bin"/><Relationship Id="rId13" Type="http://schemas.openxmlformats.org/officeDocument/2006/relationships/oleObject" Target="../embeddings/oleObject54.bin"/><Relationship Id="rId3" Type="http://schemas.openxmlformats.org/officeDocument/2006/relationships/vmlDrawing" Target="../drawings/vmlDrawing7.vml"/><Relationship Id="rId7" Type="http://schemas.openxmlformats.org/officeDocument/2006/relationships/oleObject" Target="../embeddings/oleObject48.bin"/><Relationship Id="rId12" Type="http://schemas.openxmlformats.org/officeDocument/2006/relationships/oleObject" Target="../embeddings/oleObject53.bin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47.bin"/><Relationship Id="rId11" Type="http://schemas.openxmlformats.org/officeDocument/2006/relationships/oleObject" Target="../embeddings/oleObject5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51.bin"/><Relationship Id="rId4" Type="http://schemas.openxmlformats.org/officeDocument/2006/relationships/oleObject" Target="../embeddings/oleObject46.bin"/><Relationship Id="rId9" Type="http://schemas.openxmlformats.org/officeDocument/2006/relationships/oleObject" Target="../embeddings/oleObject50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8.bin"/><Relationship Id="rId13" Type="http://schemas.openxmlformats.org/officeDocument/2006/relationships/oleObject" Target="../embeddings/oleObject63.bin"/><Relationship Id="rId3" Type="http://schemas.openxmlformats.org/officeDocument/2006/relationships/vmlDrawing" Target="../drawings/vmlDrawing8.vml"/><Relationship Id="rId7" Type="http://schemas.openxmlformats.org/officeDocument/2006/relationships/oleObject" Target="../embeddings/oleObject57.bin"/><Relationship Id="rId12" Type="http://schemas.openxmlformats.org/officeDocument/2006/relationships/oleObject" Target="../embeddings/oleObject62.bin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56.bin"/><Relationship Id="rId11" Type="http://schemas.openxmlformats.org/officeDocument/2006/relationships/oleObject" Target="../embeddings/oleObject61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0.bin"/><Relationship Id="rId4" Type="http://schemas.openxmlformats.org/officeDocument/2006/relationships/oleObject" Target="../embeddings/oleObject55.bin"/><Relationship Id="rId9" Type="http://schemas.openxmlformats.org/officeDocument/2006/relationships/oleObject" Target="../embeddings/oleObject59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7.bin"/><Relationship Id="rId13" Type="http://schemas.openxmlformats.org/officeDocument/2006/relationships/oleObject" Target="../embeddings/oleObject72.bin"/><Relationship Id="rId3" Type="http://schemas.openxmlformats.org/officeDocument/2006/relationships/vmlDrawing" Target="../drawings/vmlDrawing9.vml"/><Relationship Id="rId7" Type="http://schemas.openxmlformats.org/officeDocument/2006/relationships/oleObject" Target="../embeddings/oleObject66.bin"/><Relationship Id="rId12" Type="http://schemas.openxmlformats.org/officeDocument/2006/relationships/oleObject" Target="../embeddings/oleObject71.bin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65.bin"/><Relationship Id="rId11" Type="http://schemas.openxmlformats.org/officeDocument/2006/relationships/oleObject" Target="../embeddings/oleObject70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9.bin"/><Relationship Id="rId4" Type="http://schemas.openxmlformats.org/officeDocument/2006/relationships/oleObject" Target="../embeddings/oleObject64.bin"/><Relationship Id="rId9" Type="http://schemas.openxmlformats.org/officeDocument/2006/relationships/oleObject" Target="../embeddings/oleObject68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6.bin"/><Relationship Id="rId13" Type="http://schemas.openxmlformats.org/officeDocument/2006/relationships/oleObject" Target="../embeddings/oleObject81.bin"/><Relationship Id="rId3" Type="http://schemas.openxmlformats.org/officeDocument/2006/relationships/vmlDrawing" Target="../drawings/vmlDrawing10.vml"/><Relationship Id="rId7" Type="http://schemas.openxmlformats.org/officeDocument/2006/relationships/oleObject" Target="../embeddings/oleObject75.bin"/><Relationship Id="rId12" Type="http://schemas.openxmlformats.org/officeDocument/2006/relationships/oleObject" Target="../embeddings/oleObject80.bin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6" Type="http://schemas.openxmlformats.org/officeDocument/2006/relationships/oleObject" Target="../embeddings/oleObject74.bin"/><Relationship Id="rId11" Type="http://schemas.openxmlformats.org/officeDocument/2006/relationships/oleObject" Target="../embeddings/oleObject79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8.bin"/><Relationship Id="rId4" Type="http://schemas.openxmlformats.org/officeDocument/2006/relationships/oleObject" Target="../embeddings/oleObject73.bin"/><Relationship Id="rId9" Type="http://schemas.openxmlformats.org/officeDocument/2006/relationships/oleObject" Target="../embeddings/oleObject77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5.bin"/><Relationship Id="rId13" Type="http://schemas.openxmlformats.org/officeDocument/2006/relationships/oleObject" Target="../embeddings/oleObject90.bin"/><Relationship Id="rId3" Type="http://schemas.openxmlformats.org/officeDocument/2006/relationships/vmlDrawing" Target="../drawings/vmlDrawing11.vml"/><Relationship Id="rId7" Type="http://schemas.openxmlformats.org/officeDocument/2006/relationships/oleObject" Target="../embeddings/oleObject84.bin"/><Relationship Id="rId12" Type="http://schemas.openxmlformats.org/officeDocument/2006/relationships/oleObject" Target="../embeddings/oleObject89.bin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83.bin"/><Relationship Id="rId11" Type="http://schemas.openxmlformats.org/officeDocument/2006/relationships/oleObject" Target="../embeddings/oleObject88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87.bin"/><Relationship Id="rId4" Type="http://schemas.openxmlformats.org/officeDocument/2006/relationships/oleObject" Target="../embeddings/oleObject82.bin"/><Relationship Id="rId9" Type="http://schemas.openxmlformats.org/officeDocument/2006/relationships/oleObject" Target="../embeddings/oleObject86.bin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94.bin"/><Relationship Id="rId13" Type="http://schemas.openxmlformats.org/officeDocument/2006/relationships/oleObject" Target="../embeddings/oleObject99.bin"/><Relationship Id="rId3" Type="http://schemas.openxmlformats.org/officeDocument/2006/relationships/vmlDrawing" Target="../drawings/vmlDrawing12.vml"/><Relationship Id="rId7" Type="http://schemas.openxmlformats.org/officeDocument/2006/relationships/oleObject" Target="../embeddings/oleObject93.bin"/><Relationship Id="rId12" Type="http://schemas.openxmlformats.org/officeDocument/2006/relationships/oleObject" Target="../embeddings/oleObject98.bin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6" Type="http://schemas.openxmlformats.org/officeDocument/2006/relationships/oleObject" Target="../embeddings/oleObject92.bin"/><Relationship Id="rId11" Type="http://schemas.openxmlformats.org/officeDocument/2006/relationships/oleObject" Target="../embeddings/oleObject97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6.bin"/><Relationship Id="rId4" Type="http://schemas.openxmlformats.org/officeDocument/2006/relationships/oleObject" Target="../embeddings/oleObject91.bin"/><Relationship Id="rId9" Type="http://schemas.openxmlformats.org/officeDocument/2006/relationships/oleObject" Target="../embeddings/oleObject95.bin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04.bin"/><Relationship Id="rId3" Type="http://schemas.openxmlformats.org/officeDocument/2006/relationships/oleObject" Target="../embeddings/oleObject100.bin"/><Relationship Id="rId7" Type="http://schemas.openxmlformats.org/officeDocument/2006/relationships/oleObject" Target="../embeddings/oleObject103.bin"/><Relationship Id="rId12" Type="http://schemas.openxmlformats.org/officeDocument/2006/relationships/oleObject" Target="../embeddings/oleObject108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6" Type="http://schemas.openxmlformats.org/officeDocument/2006/relationships/oleObject" Target="../embeddings/oleObject102.bin"/><Relationship Id="rId11" Type="http://schemas.openxmlformats.org/officeDocument/2006/relationships/oleObject" Target="../embeddings/oleObject107.bin"/><Relationship Id="rId5" Type="http://schemas.openxmlformats.org/officeDocument/2006/relationships/oleObject" Target="../embeddings/oleObject101.bin"/><Relationship Id="rId10" Type="http://schemas.openxmlformats.org/officeDocument/2006/relationships/oleObject" Target="../embeddings/oleObject10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05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12.bin"/><Relationship Id="rId13" Type="http://schemas.openxmlformats.org/officeDocument/2006/relationships/oleObject" Target="../embeddings/oleObject117.bin"/><Relationship Id="rId3" Type="http://schemas.openxmlformats.org/officeDocument/2006/relationships/vmlDrawing" Target="../drawings/vmlDrawing14.vml"/><Relationship Id="rId7" Type="http://schemas.openxmlformats.org/officeDocument/2006/relationships/oleObject" Target="../embeddings/oleObject111.bin"/><Relationship Id="rId12" Type="http://schemas.openxmlformats.org/officeDocument/2006/relationships/oleObject" Target="../embeddings/oleObject116.bin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Relationship Id="rId6" Type="http://schemas.openxmlformats.org/officeDocument/2006/relationships/oleObject" Target="../embeddings/oleObject110.bin"/><Relationship Id="rId11" Type="http://schemas.openxmlformats.org/officeDocument/2006/relationships/oleObject" Target="../embeddings/oleObject11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14.bin"/><Relationship Id="rId4" Type="http://schemas.openxmlformats.org/officeDocument/2006/relationships/oleObject" Target="../embeddings/oleObject109.bin"/><Relationship Id="rId9" Type="http://schemas.openxmlformats.org/officeDocument/2006/relationships/oleObject" Target="../embeddings/oleObject113.bin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21.bin"/><Relationship Id="rId13" Type="http://schemas.openxmlformats.org/officeDocument/2006/relationships/oleObject" Target="../embeddings/oleObject126.bin"/><Relationship Id="rId3" Type="http://schemas.openxmlformats.org/officeDocument/2006/relationships/vmlDrawing" Target="../drawings/vmlDrawing15.vml"/><Relationship Id="rId7" Type="http://schemas.openxmlformats.org/officeDocument/2006/relationships/oleObject" Target="../embeddings/oleObject120.bin"/><Relationship Id="rId12" Type="http://schemas.openxmlformats.org/officeDocument/2006/relationships/oleObject" Target="../embeddings/oleObject125.bin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Relationship Id="rId6" Type="http://schemas.openxmlformats.org/officeDocument/2006/relationships/oleObject" Target="../embeddings/oleObject119.bin"/><Relationship Id="rId11" Type="http://schemas.openxmlformats.org/officeDocument/2006/relationships/oleObject" Target="../embeddings/oleObject12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23.bin"/><Relationship Id="rId4" Type="http://schemas.openxmlformats.org/officeDocument/2006/relationships/oleObject" Target="../embeddings/oleObject118.bin"/><Relationship Id="rId9" Type="http://schemas.openxmlformats.org/officeDocument/2006/relationships/oleObject" Target="../embeddings/oleObject122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0.bin"/><Relationship Id="rId13" Type="http://schemas.openxmlformats.org/officeDocument/2006/relationships/oleObject" Target="../embeddings/oleObject135.bin"/><Relationship Id="rId3" Type="http://schemas.openxmlformats.org/officeDocument/2006/relationships/vmlDrawing" Target="../drawings/vmlDrawing16.vml"/><Relationship Id="rId7" Type="http://schemas.openxmlformats.org/officeDocument/2006/relationships/oleObject" Target="../embeddings/oleObject129.bin"/><Relationship Id="rId12" Type="http://schemas.openxmlformats.org/officeDocument/2006/relationships/oleObject" Target="../embeddings/oleObject134.bin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Relationship Id="rId6" Type="http://schemas.openxmlformats.org/officeDocument/2006/relationships/oleObject" Target="../embeddings/oleObject128.bin"/><Relationship Id="rId11" Type="http://schemas.openxmlformats.org/officeDocument/2006/relationships/oleObject" Target="../embeddings/oleObject13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32.bin"/><Relationship Id="rId4" Type="http://schemas.openxmlformats.org/officeDocument/2006/relationships/oleObject" Target="../embeddings/oleObject127.bin"/><Relationship Id="rId9" Type="http://schemas.openxmlformats.org/officeDocument/2006/relationships/oleObject" Target="../embeddings/oleObject131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9.bin"/><Relationship Id="rId13" Type="http://schemas.openxmlformats.org/officeDocument/2006/relationships/oleObject" Target="../embeddings/oleObject144.bin"/><Relationship Id="rId3" Type="http://schemas.openxmlformats.org/officeDocument/2006/relationships/vmlDrawing" Target="../drawings/vmlDrawing17.vml"/><Relationship Id="rId7" Type="http://schemas.openxmlformats.org/officeDocument/2006/relationships/oleObject" Target="../embeddings/oleObject138.bin"/><Relationship Id="rId12" Type="http://schemas.openxmlformats.org/officeDocument/2006/relationships/oleObject" Target="../embeddings/oleObject143.bin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6" Type="http://schemas.openxmlformats.org/officeDocument/2006/relationships/oleObject" Target="../embeddings/oleObject137.bin"/><Relationship Id="rId11" Type="http://schemas.openxmlformats.org/officeDocument/2006/relationships/oleObject" Target="../embeddings/oleObject14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41.bin"/><Relationship Id="rId4" Type="http://schemas.openxmlformats.org/officeDocument/2006/relationships/oleObject" Target="../embeddings/oleObject136.bin"/><Relationship Id="rId9" Type="http://schemas.openxmlformats.org/officeDocument/2006/relationships/oleObject" Target="../embeddings/oleObject140.bin"/></Relationships>
</file>

<file path=xl/worksheets/_rels/sheet1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49.bin"/><Relationship Id="rId3" Type="http://schemas.openxmlformats.org/officeDocument/2006/relationships/oleObject" Target="../embeddings/oleObject145.bin"/><Relationship Id="rId7" Type="http://schemas.openxmlformats.org/officeDocument/2006/relationships/oleObject" Target="../embeddings/oleObject148.bin"/><Relationship Id="rId12" Type="http://schemas.openxmlformats.org/officeDocument/2006/relationships/oleObject" Target="../embeddings/oleObject153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6" Type="http://schemas.openxmlformats.org/officeDocument/2006/relationships/oleObject" Target="../embeddings/oleObject147.bin"/><Relationship Id="rId11" Type="http://schemas.openxmlformats.org/officeDocument/2006/relationships/oleObject" Target="../embeddings/oleObject152.bin"/><Relationship Id="rId5" Type="http://schemas.openxmlformats.org/officeDocument/2006/relationships/oleObject" Target="../embeddings/oleObject146.bin"/><Relationship Id="rId10" Type="http://schemas.openxmlformats.org/officeDocument/2006/relationships/oleObject" Target="../embeddings/oleObject15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0.bin"/></Relationships>
</file>

<file path=xl/worksheets/_rels/sheet1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58.bin"/><Relationship Id="rId3" Type="http://schemas.openxmlformats.org/officeDocument/2006/relationships/oleObject" Target="../embeddings/oleObject154.bin"/><Relationship Id="rId7" Type="http://schemas.openxmlformats.org/officeDocument/2006/relationships/oleObject" Target="../embeddings/oleObject157.bin"/><Relationship Id="rId12" Type="http://schemas.openxmlformats.org/officeDocument/2006/relationships/oleObject" Target="../embeddings/oleObject162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6" Type="http://schemas.openxmlformats.org/officeDocument/2006/relationships/oleObject" Target="../embeddings/oleObject156.bin"/><Relationship Id="rId11" Type="http://schemas.openxmlformats.org/officeDocument/2006/relationships/oleObject" Target="../embeddings/oleObject161.bin"/><Relationship Id="rId5" Type="http://schemas.openxmlformats.org/officeDocument/2006/relationships/oleObject" Target="../embeddings/oleObject155.bin"/><Relationship Id="rId10" Type="http://schemas.openxmlformats.org/officeDocument/2006/relationships/oleObject" Target="../embeddings/oleObject16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9.bin"/></Relationships>
</file>

<file path=xl/worksheets/_rels/sheet2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67.bin"/><Relationship Id="rId3" Type="http://schemas.openxmlformats.org/officeDocument/2006/relationships/oleObject" Target="../embeddings/oleObject163.bin"/><Relationship Id="rId7" Type="http://schemas.openxmlformats.org/officeDocument/2006/relationships/oleObject" Target="../embeddings/oleObject166.bin"/><Relationship Id="rId12" Type="http://schemas.openxmlformats.org/officeDocument/2006/relationships/oleObject" Target="../embeddings/oleObject171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6" Type="http://schemas.openxmlformats.org/officeDocument/2006/relationships/oleObject" Target="../embeddings/oleObject165.bin"/><Relationship Id="rId11" Type="http://schemas.openxmlformats.org/officeDocument/2006/relationships/oleObject" Target="../embeddings/oleObject170.bin"/><Relationship Id="rId5" Type="http://schemas.openxmlformats.org/officeDocument/2006/relationships/oleObject" Target="../embeddings/oleObject164.bin"/><Relationship Id="rId10" Type="http://schemas.openxmlformats.org/officeDocument/2006/relationships/oleObject" Target="../embeddings/oleObject16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68.bin"/></Relationships>
</file>

<file path=xl/worksheets/_rels/sheet2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76.bin"/><Relationship Id="rId3" Type="http://schemas.openxmlformats.org/officeDocument/2006/relationships/oleObject" Target="../embeddings/oleObject172.bin"/><Relationship Id="rId7" Type="http://schemas.openxmlformats.org/officeDocument/2006/relationships/oleObject" Target="../embeddings/oleObject175.bin"/><Relationship Id="rId12" Type="http://schemas.openxmlformats.org/officeDocument/2006/relationships/oleObject" Target="../embeddings/oleObject180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6" Type="http://schemas.openxmlformats.org/officeDocument/2006/relationships/oleObject" Target="../embeddings/oleObject174.bin"/><Relationship Id="rId11" Type="http://schemas.openxmlformats.org/officeDocument/2006/relationships/oleObject" Target="../embeddings/oleObject179.bin"/><Relationship Id="rId5" Type="http://schemas.openxmlformats.org/officeDocument/2006/relationships/oleObject" Target="../embeddings/oleObject173.bin"/><Relationship Id="rId10" Type="http://schemas.openxmlformats.org/officeDocument/2006/relationships/oleObject" Target="../embeddings/oleObject17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77.bin"/></Relationships>
</file>

<file path=xl/worksheets/_rels/sheet2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85.bin"/><Relationship Id="rId3" Type="http://schemas.openxmlformats.org/officeDocument/2006/relationships/oleObject" Target="../embeddings/oleObject181.bin"/><Relationship Id="rId7" Type="http://schemas.openxmlformats.org/officeDocument/2006/relationships/oleObject" Target="../embeddings/oleObject184.bin"/><Relationship Id="rId12" Type="http://schemas.openxmlformats.org/officeDocument/2006/relationships/oleObject" Target="../embeddings/oleObject189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6" Type="http://schemas.openxmlformats.org/officeDocument/2006/relationships/oleObject" Target="../embeddings/oleObject183.bin"/><Relationship Id="rId11" Type="http://schemas.openxmlformats.org/officeDocument/2006/relationships/oleObject" Target="../embeddings/oleObject188.bin"/><Relationship Id="rId5" Type="http://schemas.openxmlformats.org/officeDocument/2006/relationships/oleObject" Target="../embeddings/oleObject182.bin"/><Relationship Id="rId10" Type="http://schemas.openxmlformats.org/officeDocument/2006/relationships/oleObject" Target="../embeddings/oleObject18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86.bin"/></Relationships>
</file>

<file path=xl/worksheets/_rels/sheet2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94.bin"/><Relationship Id="rId3" Type="http://schemas.openxmlformats.org/officeDocument/2006/relationships/oleObject" Target="../embeddings/oleObject190.bin"/><Relationship Id="rId7" Type="http://schemas.openxmlformats.org/officeDocument/2006/relationships/oleObject" Target="../embeddings/oleObject193.bin"/><Relationship Id="rId12" Type="http://schemas.openxmlformats.org/officeDocument/2006/relationships/oleObject" Target="../embeddings/oleObject198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6" Type="http://schemas.openxmlformats.org/officeDocument/2006/relationships/oleObject" Target="../embeddings/oleObject192.bin"/><Relationship Id="rId11" Type="http://schemas.openxmlformats.org/officeDocument/2006/relationships/oleObject" Target="../embeddings/oleObject197.bin"/><Relationship Id="rId5" Type="http://schemas.openxmlformats.org/officeDocument/2006/relationships/oleObject" Target="../embeddings/oleObject191.bin"/><Relationship Id="rId10" Type="http://schemas.openxmlformats.org/officeDocument/2006/relationships/oleObject" Target="../embeddings/oleObject19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95.bin"/></Relationships>
</file>

<file path=xl/worksheets/_rels/sheet2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03.bin"/><Relationship Id="rId3" Type="http://schemas.openxmlformats.org/officeDocument/2006/relationships/oleObject" Target="../embeddings/oleObject199.bin"/><Relationship Id="rId7" Type="http://schemas.openxmlformats.org/officeDocument/2006/relationships/oleObject" Target="../embeddings/oleObject202.bin"/><Relationship Id="rId12" Type="http://schemas.openxmlformats.org/officeDocument/2006/relationships/oleObject" Target="../embeddings/oleObject207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6" Type="http://schemas.openxmlformats.org/officeDocument/2006/relationships/oleObject" Target="../embeddings/oleObject201.bin"/><Relationship Id="rId11" Type="http://schemas.openxmlformats.org/officeDocument/2006/relationships/oleObject" Target="../embeddings/oleObject206.bin"/><Relationship Id="rId5" Type="http://schemas.openxmlformats.org/officeDocument/2006/relationships/oleObject" Target="../embeddings/oleObject200.bin"/><Relationship Id="rId10" Type="http://schemas.openxmlformats.org/officeDocument/2006/relationships/oleObject" Target="../embeddings/oleObject20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04.bin"/></Relationships>
</file>

<file path=xl/worksheets/_rels/sheet2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12.bin"/><Relationship Id="rId3" Type="http://schemas.openxmlformats.org/officeDocument/2006/relationships/oleObject" Target="../embeddings/oleObject208.bin"/><Relationship Id="rId7" Type="http://schemas.openxmlformats.org/officeDocument/2006/relationships/oleObject" Target="../embeddings/oleObject211.bin"/><Relationship Id="rId12" Type="http://schemas.openxmlformats.org/officeDocument/2006/relationships/oleObject" Target="../embeddings/oleObject216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6" Type="http://schemas.openxmlformats.org/officeDocument/2006/relationships/oleObject" Target="../embeddings/oleObject210.bin"/><Relationship Id="rId11" Type="http://schemas.openxmlformats.org/officeDocument/2006/relationships/oleObject" Target="../embeddings/oleObject215.bin"/><Relationship Id="rId5" Type="http://schemas.openxmlformats.org/officeDocument/2006/relationships/oleObject" Target="../embeddings/oleObject209.bin"/><Relationship Id="rId10" Type="http://schemas.openxmlformats.org/officeDocument/2006/relationships/oleObject" Target="../embeddings/oleObject21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13.bin"/></Relationships>
</file>

<file path=xl/worksheets/_rels/sheet2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1.bin"/><Relationship Id="rId3" Type="http://schemas.openxmlformats.org/officeDocument/2006/relationships/oleObject" Target="../embeddings/oleObject217.bin"/><Relationship Id="rId7" Type="http://schemas.openxmlformats.org/officeDocument/2006/relationships/oleObject" Target="../embeddings/oleObject220.bin"/><Relationship Id="rId12" Type="http://schemas.openxmlformats.org/officeDocument/2006/relationships/oleObject" Target="../embeddings/oleObject225.bin"/><Relationship Id="rId2" Type="http://schemas.openxmlformats.org/officeDocument/2006/relationships/vmlDrawing" Target="../drawings/vmlDrawing26.vml"/><Relationship Id="rId1" Type="http://schemas.openxmlformats.org/officeDocument/2006/relationships/drawing" Target="../drawings/drawing26.xml"/><Relationship Id="rId6" Type="http://schemas.openxmlformats.org/officeDocument/2006/relationships/oleObject" Target="../embeddings/oleObject219.bin"/><Relationship Id="rId11" Type="http://schemas.openxmlformats.org/officeDocument/2006/relationships/oleObject" Target="../embeddings/oleObject224.bin"/><Relationship Id="rId5" Type="http://schemas.openxmlformats.org/officeDocument/2006/relationships/oleObject" Target="../embeddings/oleObject218.bin"/><Relationship Id="rId10" Type="http://schemas.openxmlformats.org/officeDocument/2006/relationships/oleObject" Target="../embeddings/oleObject22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22.bin"/></Relationships>
</file>

<file path=xl/worksheets/_rels/sheet2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0.bin"/><Relationship Id="rId3" Type="http://schemas.openxmlformats.org/officeDocument/2006/relationships/oleObject" Target="../embeddings/oleObject226.bin"/><Relationship Id="rId7" Type="http://schemas.openxmlformats.org/officeDocument/2006/relationships/oleObject" Target="../embeddings/oleObject229.bin"/><Relationship Id="rId12" Type="http://schemas.openxmlformats.org/officeDocument/2006/relationships/oleObject" Target="../embeddings/oleObject234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6" Type="http://schemas.openxmlformats.org/officeDocument/2006/relationships/oleObject" Target="../embeddings/oleObject228.bin"/><Relationship Id="rId11" Type="http://schemas.openxmlformats.org/officeDocument/2006/relationships/oleObject" Target="../embeddings/oleObject233.bin"/><Relationship Id="rId5" Type="http://schemas.openxmlformats.org/officeDocument/2006/relationships/oleObject" Target="../embeddings/oleObject227.bin"/><Relationship Id="rId10" Type="http://schemas.openxmlformats.org/officeDocument/2006/relationships/oleObject" Target="../embeddings/oleObject23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31.bin"/></Relationships>
</file>

<file path=xl/worksheets/_rels/sheet2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9.bin"/><Relationship Id="rId3" Type="http://schemas.openxmlformats.org/officeDocument/2006/relationships/oleObject" Target="../embeddings/oleObject235.bin"/><Relationship Id="rId7" Type="http://schemas.openxmlformats.org/officeDocument/2006/relationships/oleObject" Target="../embeddings/oleObject238.bin"/><Relationship Id="rId12" Type="http://schemas.openxmlformats.org/officeDocument/2006/relationships/oleObject" Target="../embeddings/oleObject243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6" Type="http://schemas.openxmlformats.org/officeDocument/2006/relationships/oleObject" Target="../embeddings/oleObject237.bin"/><Relationship Id="rId11" Type="http://schemas.openxmlformats.org/officeDocument/2006/relationships/oleObject" Target="../embeddings/oleObject242.bin"/><Relationship Id="rId5" Type="http://schemas.openxmlformats.org/officeDocument/2006/relationships/oleObject" Target="../embeddings/oleObject236.bin"/><Relationship Id="rId10" Type="http://schemas.openxmlformats.org/officeDocument/2006/relationships/oleObject" Target="../embeddings/oleObject24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0.bin"/></Relationships>
</file>

<file path=xl/worksheets/_rels/sheet2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48.bin"/><Relationship Id="rId3" Type="http://schemas.openxmlformats.org/officeDocument/2006/relationships/oleObject" Target="../embeddings/oleObject244.bin"/><Relationship Id="rId7" Type="http://schemas.openxmlformats.org/officeDocument/2006/relationships/oleObject" Target="../embeddings/oleObject247.bin"/><Relationship Id="rId12" Type="http://schemas.openxmlformats.org/officeDocument/2006/relationships/oleObject" Target="../embeddings/oleObject252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6" Type="http://schemas.openxmlformats.org/officeDocument/2006/relationships/oleObject" Target="../embeddings/oleObject246.bin"/><Relationship Id="rId11" Type="http://schemas.openxmlformats.org/officeDocument/2006/relationships/oleObject" Target="../embeddings/oleObject251.bin"/><Relationship Id="rId5" Type="http://schemas.openxmlformats.org/officeDocument/2006/relationships/oleObject" Target="../embeddings/oleObject245.bin"/><Relationship Id="rId10" Type="http://schemas.openxmlformats.org/officeDocument/2006/relationships/oleObject" Target="../embeddings/oleObject25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9.bin"/></Relationships>
</file>

<file path=xl/worksheets/_rels/sheet3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57.bin"/><Relationship Id="rId3" Type="http://schemas.openxmlformats.org/officeDocument/2006/relationships/oleObject" Target="../embeddings/oleObject253.bin"/><Relationship Id="rId7" Type="http://schemas.openxmlformats.org/officeDocument/2006/relationships/oleObject" Target="../embeddings/oleObject256.bin"/><Relationship Id="rId12" Type="http://schemas.openxmlformats.org/officeDocument/2006/relationships/oleObject" Target="../embeddings/oleObject261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6" Type="http://schemas.openxmlformats.org/officeDocument/2006/relationships/oleObject" Target="../embeddings/oleObject255.bin"/><Relationship Id="rId11" Type="http://schemas.openxmlformats.org/officeDocument/2006/relationships/oleObject" Target="../embeddings/oleObject260.bin"/><Relationship Id="rId5" Type="http://schemas.openxmlformats.org/officeDocument/2006/relationships/oleObject" Target="../embeddings/oleObject254.bin"/><Relationship Id="rId10" Type="http://schemas.openxmlformats.org/officeDocument/2006/relationships/oleObject" Target="../embeddings/oleObject25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58.bin"/></Relationships>
</file>

<file path=xl/worksheets/_rels/sheet3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66.bin"/><Relationship Id="rId3" Type="http://schemas.openxmlformats.org/officeDocument/2006/relationships/oleObject" Target="../embeddings/oleObject262.bin"/><Relationship Id="rId7" Type="http://schemas.openxmlformats.org/officeDocument/2006/relationships/oleObject" Target="../embeddings/oleObject265.bin"/><Relationship Id="rId12" Type="http://schemas.openxmlformats.org/officeDocument/2006/relationships/oleObject" Target="../embeddings/oleObject270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6" Type="http://schemas.openxmlformats.org/officeDocument/2006/relationships/oleObject" Target="../embeddings/oleObject264.bin"/><Relationship Id="rId11" Type="http://schemas.openxmlformats.org/officeDocument/2006/relationships/oleObject" Target="../embeddings/oleObject269.bin"/><Relationship Id="rId5" Type="http://schemas.openxmlformats.org/officeDocument/2006/relationships/oleObject" Target="../embeddings/oleObject263.bin"/><Relationship Id="rId10" Type="http://schemas.openxmlformats.org/officeDocument/2006/relationships/oleObject" Target="../embeddings/oleObject26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67.bin"/></Relationships>
</file>

<file path=xl/worksheets/_rels/sheet3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75.bin"/><Relationship Id="rId3" Type="http://schemas.openxmlformats.org/officeDocument/2006/relationships/oleObject" Target="../embeddings/oleObject271.bin"/><Relationship Id="rId7" Type="http://schemas.openxmlformats.org/officeDocument/2006/relationships/oleObject" Target="../embeddings/oleObject274.bin"/><Relationship Id="rId12" Type="http://schemas.openxmlformats.org/officeDocument/2006/relationships/oleObject" Target="../embeddings/oleObject279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6" Type="http://schemas.openxmlformats.org/officeDocument/2006/relationships/oleObject" Target="../embeddings/oleObject273.bin"/><Relationship Id="rId11" Type="http://schemas.openxmlformats.org/officeDocument/2006/relationships/oleObject" Target="../embeddings/oleObject278.bin"/><Relationship Id="rId5" Type="http://schemas.openxmlformats.org/officeDocument/2006/relationships/oleObject" Target="../embeddings/oleObject272.bin"/><Relationship Id="rId10" Type="http://schemas.openxmlformats.org/officeDocument/2006/relationships/oleObject" Target="../embeddings/oleObject27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76.bin"/></Relationships>
</file>

<file path=xl/worksheets/_rels/sheet3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84.bin"/><Relationship Id="rId3" Type="http://schemas.openxmlformats.org/officeDocument/2006/relationships/oleObject" Target="../embeddings/oleObject280.bin"/><Relationship Id="rId7" Type="http://schemas.openxmlformats.org/officeDocument/2006/relationships/oleObject" Target="../embeddings/oleObject283.bin"/><Relationship Id="rId12" Type="http://schemas.openxmlformats.org/officeDocument/2006/relationships/oleObject" Target="../embeddings/oleObject288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6" Type="http://schemas.openxmlformats.org/officeDocument/2006/relationships/oleObject" Target="../embeddings/oleObject282.bin"/><Relationship Id="rId11" Type="http://schemas.openxmlformats.org/officeDocument/2006/relationships/oleObject" Target="../embeddings/oleObject287.bin"/><Relationship Id="rId5" Type="http://schemas.openxmlformats.org/officeDocument/2006/relationships/oleObject" Target="../embeddings/oleObject281.bin"/><Relationship Id="rId10" Type="http://schemas.openxmlformats.org/officeDocument/2006/relationships/oleObject" Target="../embeddings/oleObject28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85.bin"/></Relationships>
</file>

<file path=xl/worksheets/_rels/sheet3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93.bin"/><Relationship Id="rId3" Type="http://schemas.openxmlformats.org/officeDocument/2006/relationships/oleObject" Target="../embeddings/oleObject289.bin"/><Relationship Id="rId7" Type="http://schemas.openxmlformats.org/officeDocument/2006/relationships/oleObject" Target="../embeddings/oleObject292.bin"/><Relationship Id="rId12" Type="http://schemas.openxmlformats.org/officeDocument/2006/relationships/oleObject" Target="../embeddings/oleObject297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6" Type="http://schemas.openxmlformats.org/officeDocument/2006/relationships/oleObject" Target="../embeddings/oleObject291.bin"/><Relationship Id="rId11" Type="http://schemas.openxmlformats.org/officeDocument/2006/relationships/oleObject" Target="../embeddings/oleObject296.bin"/><Relationship Id="rId5" Type="http://schemas.openxmlformats.org/officeDocument/2006/relationships/oleObject" Target="../embeddings/oleObject290.bin"/><Relationship Id="rId10" Type="http://schemas.openxmlformats.org/officeDocument/2006/relationships/oleObject" Target="../embeddings/oleObject29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94.bin"/></Relationships>
</file>

<file path=xl/worksheets/_rels/sheet3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02.bin"/><Relationship Id="rId3" Type="http://schemas.openxmlformats.org/officeDocument/2006/relationships/oleObject" Target="../embeddings/oleObject298.bin"/><Relationship Id="rId7" Type="http://schemas.openxmlformats.org/officeDocument/2006/relationships/oleObject" Target="../embeddings/oleObject301.bin"/><Relationship Id="rId12" Type="http://schemas.openxmlformats.org/officeDocument/2006/relationships/oleObject" Target="../embeddings/oleObject306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6" Type="http://schemas.openxmlformats.org/officeDocument/2006/relationships/oleObject" Target="../embeddings/oleObject300.bin"/><Relationship Id="rId11" Type="http://schemas.openxmlformats.org/officeDocument/2006/relationships/oleObject" Target="../embeddings/oleObject305.bin"/><Relationship Id="rId5" Type="http://schemas.openxmlformats.org/officeDocument/2006/relationships/oleObject" Target="../embeddings/oleObject299.bin"/><Relationship Id="rId10" Type="http://schemas.openxmlformats.org/officeDocument/2006/relationships/oleObject" Target="../embeddings/oleObject30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3.bin"/></Relationships>
</file>

<file path=xl/worksheets/_rels/sheet3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1.bin"/><Relationship Id="rId3" Type="http://schemas.openxmlformats.org/officeDocument/2006/relationships/oleObject" Target="../embeddings/oleObject307.bin"/><Relationship Id="rId7" Type="http://schemas.openxmlformats.org/officeDocument/2006/relationships/oleObject" Target="../embeddings/oleObject310.bin"/><Relationship Id="rId12" Type="http://schemas.openxmlformats.org/officeDocument/2006/relationships/oleObject" Target="../embeddings/oleObject315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6" Type="http://schemas.openxmlformats.org/officeDocument/2006/relationships/oleObject" Target="../embeddings/oleObject309.bin"/><Relationship Id="rId11" Type="http://schemas.openxmlformats.org/officeDocument/2006/relationships/oleObject" Target="../embeddings/oleObject314.bin"/><Relationship Id="rId5" Type="http://schemas.openxmlformats.org/officeDocument/2006/relationships/oleObject" Target="../embeddings/oleObject308.bin"/><Relationship Id="rId10" Type="http://schemas.openxmlformats.org/officeDocument/2006/relationships/oleObject" Target="../embeddings/oleObject31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12.bin"/></Relationships>
</file>

<file path=xl/worksheets/_rels/sheet3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0.bin"/><Relationship Id="rId3" Type="http://schemas.openxmlformats.org/officeDocument/2006/relationships/oleObject" Target="../embeddings/oleObject316.bin"/><Relationship Id="rId7" Type="http://schemas.openxmlformats.org/officeDocument/2006/relationships/oleObject" Target="../embeddings/oleObject319.bin"/><Relationship Id="rId12" Type="http://schemas.openxmlformats.org/officeDocument/2006/relationships/oleObject" Target="../embeddings/oleObject324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6" Type="http://schemas.openxmlformats.org/officeDocument/2006/relationships/oleObject" Target="../embeddings/oleObject318.bin"/><Relationship Id="rId11" Type="http://schemas.openxmlformats.org/officeDocument/2006/relationships/oleObject" Target="../embeddings/oleObject323.bin"/><Relationship Id="rId5" Type="http://schemas.openxmlformats.org/officeDocument/2006/relationships/oleObject" Target="../embeddings/oleObject317.bin"/><Relationship Id="rId10" Type="http://schemas.openxmlformats.org/officeDocument/2006/relationships/oleObject" Target="../embeddings/oleObject32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21.bin"/></Relationships>
</file>

<file path=xl/worksheets/_rels/sheet3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9.bin"/><Relationship Id="rId3" Type="http://schemas.openxmlformats.org/officeDocument/2006/relationships/oleObject" Target="../embeddings/oleObject325.bin"/><Relationship Id="rId7" Type="http://schemas.openxmlformats.org/officeDocument/2006/relationships/oleObject" Target="../embeddings/oleObject328.bin"/><Relationship Id="rId12" Type="http://schemas.openxmlformats.org/officeDocument/2006/relationships/oleObject" Target="../embeddings/oleObject333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6" Type="http://schemas.openxmlformats.org/officeDocument/2006/relationships/oleObject" Target="../embeddings/oleObject327.bin"/><Relationship Id="rId11" Type="http://schemas.openxmlformats.org/officeDocument/2006/relationships/oleObject" Target="../embeddings/oleObject332.bin"/><Relationship Id="rId5" Type="http://schemas.openxmlformats.org/officeDocument/2006/relationships/oleObject" Target="../embeddings/oleObject326.bin"/><Relationship Id="rId10" Type="http://schemas.openxmlformats.org/officeDocument/2006/relationships/oleObject" Target="../embeddings/oleObject33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30.bin"/></Relationships>
</file>

<file path=xl/worksheets/_rels/sheet3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38.bin"/><Relationship Id="rId3" Type="http://schemas.openxmlformats.org/officeDocument/2006/relationships/oleObject" Target="../embeddings/oleObject334.bin"/><Relationship Id="rId7" Type="http://schemas.openxmlformats.org/officeDocument/2006/relationships/oleObject" Target="../embeddings/oleObject337.bin"/><Relationship Id="rId12" Type="http://schemas.openxmlformats.org/officeDocument/2006/relationships/oleObject" Target="../embeddings/oleObject342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6" Type="http://schemas.openxmlformats.org/officeDocument/2006/relationships/oleObject" Target="../embeddings/oleObject336.bin"/><Relationship Id="rId11" Type="http://schemas.openxmlformats.org/officeDocument/2006/relationships/oleObject" Target="../embeddings/oleObject341.bin"/><Relationship Id="rId5" Type="http://schemas.openxmlformats.org/officeDocument/2006/relationships/oleObject" Target="../embeddings/oleObject335.bin"/><Relationship Id="rId10" Type="http://schemas.openxmlformats.org/officeDocument/2006/relationships/oleObject" Target="../embeddings/oleObject34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39.bin"/></Relationships>
</file>

<file path=xl/worksheets/_rels/sheet4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47.bin"/><Relationship Id="rId3" Type="http://schemas.openxmlformats.org/officeDocument/2006/relationships/oleObject" Target="../embeddings/oleObject343.bin"/><Relationship Id="rId7" Type="http://schemas.openxmlformats.org/officeDocument/2006/relationships/oleObject" Target="../embeddings/oleObject346.bin"/><Relationship Id="rId12" Type="http://schemas.openxmlformats.org/officeDocument/2006/relationships/oleObject" Target="../embeddings/oleObject351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6" Type="http://schemas.openxmlformats.org/officeDocument/2006/relationships/oleObject" Target="../embeddings/oleObject345.bin"/><Relationship Id="rId11" Type="http://schemas.openxmlformats.org/officeDocument/2006/relationships/oleObject" Target="../embeddings/oleObject350.bin"/><Relationship Id="rId5" Type="http://schemas.openxmlformats.org/officeDocument/2006/relationships/oleObject" Target="../embeddings/oleObject344.bin"/><Relationship Id="rId10" Type="http://schemas.openxmlformats.org/officeDocument/2006/relationships/oleObject" Target="../embeddings/oleObject34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48.bin"/></Relationships>
</file>

<file path=xl/worksheets/_rels/sheet4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56.bin"/><Relationship Id="rId3" Type="http://schemas.openxmlformats.org/officeDocument/2006/relationships/oleObject" Target="../embeddings/oleObject352.bin"/><Relationship Id="rId7" Type="http://schemas.openxmlformats.org/officeDocument/2006/relationships/oleObject" Target="../embeddings/oleObject355.bin"/><Relationship Id="rId12" Type="http://schemas.openxmlformats.org/officeDocument/2006/relationships/oleObject" Target="../embeddings/oleObject360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6" Type="http://schemas.openxmlformats.org/officeDocument/2006/relationships/oleObject" Target="../embeddings/oleObject354.bin"/><Relationship Id="rId11" Type="http://schemas.openxmlformats.org/officeDocument/2006/relationships/oleObject" Target="../embeddings/oleObject359.bin"/><Relationship Id="rId5" Type="http://schemas.openxmlformats.org/officeDocument/2006/relationships/oleObject" Target="../embeddings/oleObject353.bin"/><Relationship Id="rId10" Type="http://schemas.openxmlformats.org/officeDocument/2006/relationships/oleObject" Target="../embeddings/oleObject35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57.bin"/></Relationships>
</file>

<file path=xl/worksheets/_rels/sheet4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65.bin"/><Relationship Id="rId3" Type="http://schemas.openxmlformats.org/officeDocument/2006/relationships/oleObject" Target="../embeddings/oleObject361.bin"/><Relationship Id="rId7" Type="http://schemas.openxmlformats.org/officeDocument/2006/relationships/oleObject" Target="../embeddings/oleObject364.bin"/><Relationship Id="rId12" Type="http://schemas.openxmlformats.org/officeDocument/2006/relationships/oleObject" Target="../embeddings/oleObject369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6" Type="http://schemas.openxmlformats.org/officeDocument/2006/relationships/oleObject" Target="../embeddings/oleObject363.bin"/><Relationship Id="rId11" Type="http://schemas.openxmlformats.org/officeDocument/2006/relationships/oleObject" Target="../embeddings/oleObject368.bin"/><Relationship Id="rId5" Type="http://schemas.openxmlformats.org/officeDocument/2006/relationships/oleObject" Target="../embeddings/oleObject362.bin"/><Relationship Id="rId10" Type="http://schemas.openxmlformats.org/officeDocument/2006/relationships/oleObject" Target="../embeddings/oleObject36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66.bin"/></Relationships>
</file>

<file path=xl/worksheets/_rels/sheet4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74.bin"/><Relationship Id="rId3" Type="http://schemas.openxmlformats.org/officeDocument/2006/relationships/oleObject" Target="../embeddings/oleObject370.bin"/><Relationship Id="rId7" Type="http://schemas.openxmlformats.org/officeDocument/2006/relationships/oleObject" Target="../embeddings/oleObject373.bin"/><Relationship Id="rId12" Type="http://schemas.openxmlformats.org/officeDocument/2006/relationships/oleObject" Target="../embeddings/oleObject378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6" Type="http://schemas.openxmlformats.org/officeDocument/2006/relationships/oleObject" Target="../embeddings/oleObject372.bin"/><Relationship Id="rId11" Type="http://schemas.openxmlformats.org/officeDocument/2006/relationships/oleObject" Target="../embeddings/oleObject377.bin"/><Relationship Id="rId5" Type="http://schemas.openxmlformats.org/officeDocument/2006/relationships/oleObject" Target="../embeddings/oleObject371.bin"/><Relationship Id="rId10" Type="http://schemas.openxmlformats.org/officeDocument/2006/relationships/oleObject" Target="../embeddings/oleObject37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75.bin"/></Relationships>
</file>

<file path=xl/worksheets/_rels/sheet4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83.bin"/><Relationship Id="rId3" Type="http://schemas.openxmlformats.org/officeDocument/2006/relationships/oleObject" Target="../embeddings/oleObject379.bin"/><Relationship Id="rId7" Type="http://schemas.openxmlformats.org/officeDocument/2006/relationships/oleObject" Target="../embeddings/oleObject382.bin"/><Relationship Id="rId12" Type="http://schemas.openxmlformats.org/officeDocument/2006/relationships/oleObject" Target="../embeddings/oleObject387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6" Type="http://schemas.openxmlformats.org/officeDocument/2006/relationships/oleObject" Target="../embeddings/oleObject381.bin"/><Relationship Id="rId11" Type="http://schemas.openxmlformats.org/officeDocument/2006/relationships/oleObject" Target="../embeddings/oleObject386.bin"/><Relationship Id="rId5" Type="http://schemas.openxmlformats.org/officeDocument/2006/relationships/oleObject" Target="../embeddings/oleObject380.bin"/><Relationship Id="rId10" Type="http://schemas.openxmlformats.org/officeDocument/2006/relationships/oleObject" Target="../embeddings/oleObject38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84.bin"/></Relationships>
</file>

<file path=xl/worksheets/_rels/sheet4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92.bin"/><Relationship Id="rId3" Type="http://schemas.openxmlformats.org/officeDocument/2006/relationships/oleObject" Target="../embeddings/oleObject388.bin"/><Relationship Id="rId7" Type="http://schemas.openxmlformats.org/officeDocument/2006/relationships/oleObject" Target="../embeddings/oleObject391.bin"/><Relationship Id="rId12" Type="http://schemas.openxmlformats.org/officeDocument/2006/relationships/oleObject" Target="../embeddings/oleObject396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6" Type="http://schemas.openxmlformats.org/officeDocument/2006/relationships/oleObject" Target="../embeddings/oleObject390.bin"/><Relationship Id="rId11" Type="http://schemas.openxmlformats.org/officeDocument/2006/relationships/oleObject" Target="../embeddings/oleObject395.bin"/><Relationship Id="rId5" Type="http://schemas.openxmlformats.org/officeDocument/2006/relationships/oleObject" Target="../embeddings/oleObject389.bin"/><Relationship Id="rId10" Type="http://schemas.openxmlformats.org/officeDocument/2006/relationships/oleObject" Target="../embeddings/oleObject39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93.bin"/></Relationships>
</file>

<file path=xl/worksheets/_rels/sheet4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01.bin"/><Relationship Id="rId3" Type="http://schemas.openxmlformats.org/officeDocument/2006/relationships/oleObject" Target="../embeddings/oleObject397.bin"/><Relationship Id="rId7" Type="http://schemas.openxmlformats.org/officeDocument/2006/relationships/oleObject" Target="../embeddings/oleObject400.bin"/><Relationship Id="rId12" Type="http://schemas.openxmlformats.org/officeDocument/2006/relationships/oleObject" Target="../embeddings/oleObject405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6" Type="http://schemas.openxmlformats.org/officeDocument/2006/relationships/oleObject" Target="../embeddings/oleObject399.bin"/><Relationship Id="rId11" Type="http://schemas.openxmlformats.org/officeDocument/2006/relationships/oleObject" Target="../embeddings/oleObject404.bin"/><Relationship Id="rId5" Type="http://schemas.openxmlformats.org/officeDocument/2006/relationships/oleObject" Target="../embeddings/oleObject398.bin"/><Relationship Id="rId10" Type="http://schemas.openxmlformats.org/officeDocument/2006/relationships/oleObject" Target="../embeddings/oleObject40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02.bin"/></Relationships>
</file>

<file path=xl/worksheets/_rels/sheet4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0.bin"/><Relationship Id="rId3" Type="http://schemas.openxmlformats.org/officeDocument/2006/relationships/oleObject" Target="../embeddings/oleObject406.bin"/><Relationship Id="rId7" Type="http://schemas.openxmlformats.org/officeDocument/2006/relationships/oleObject" Target="../embeddings/oleObject409.bin"/><Relationship Id="rId12" Type="http://schemas.openxmlformats.org/officeDocument/2006/relationships/oleObject" Target="../embeddings/oleObject414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6" Type="http://schemas.openxmlformats.org/officeDocument/2006/relationships/oleObject" Target="../embeddings/oleObject408.bin"/><Relationship Id="rId11" Type="http://schemas.openxmlformats.org/officeDocument/2006/relationships/oleObject" Target="../embeddings/oleObject413.bin"/><Relationship Id="rId5" Type="http://schemas.openxmlformats.org/officeDocument/2006/relationships/oleObject" Target="../embeddings/oleObject407.bin"/><Relationship Id="rId10" Type="http://schemas.openxmlformats.org/officeDocument/2006/relationships/oleObject" Target="../embeddings/oleObject41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11.bin"/></Relationships>
</file>

<file path=xl/worksheets/_rels/sheet4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9.bin"/><Relationship Id="rId3" Type="http://schemas.openxmlformats.org/officeDocument/2006/relationships/oleObject" Target="../embeddings/oleObject415.bin"/><Relationship Id="rId7" Type="http://schemas.openxmlformats.org/officeDocument/2006/relationships/oleObject" Target="../embeddings/oleObject418.bin"/><Relationship Id="rId12" Type="http://schemas.openxmlformats.org/officeDocument/2006/relationships/oleObject" Target="../embeddings/oleObject423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6" Type="http://schemas.openxmlformats.org/officeDocument/2006/relationships/oleObject" Target="../embeddings/oleObject417.bin"/><Relationship Id="rId11" Type="http://schemas.openxmlformats.org/officeDocument/2006/relationships/oleObject" Target="../embeddings/oleObject422.bin"/><Relationship Id="rId5" Type="http://schemas.openxmlformats.org/officeDocument/2006/relationships/oleObject" Target="../embeddings/oleObject416.bin"/><Relationship Id="rId10" Type="http://schemas.openxmlformats.org/officeDocument/2006/relationships/oleObject" Target="../embeddings/oleObject42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20.bin"/></Relationships>
</file>

<file path=xl/worksheets/_rels/sheet4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28.bin"/><Relationship Id="rId3" Type="http://schemas.openxmlformats.org/officeDocument/2006/relationships/oleObject" Target="../embeddings/oleObject424.bin"/><Relationship Id="rId7" Type="http://schemas.openxmlformats.org/officeDocument/2006/relationships/oleObject" Target="../embeddings/oleObject427.bin"/><Relationship Id="rId12" Type="http://schemas.openxmlformats.org/officeDocument/2006/relationships/oleObject" Target="../embeddings/oleObject432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6" Type="http://schemas.openxmlformats.org/officeDocument/2006/relationships/oleObject" Target="../embeddings/oleObject426.bin"/><Relationship Id="rId11" Type="http://schemas.openxmlformats.org/officeDocument/2006/relationships/oleObject" Target="../embeddings/oleObject431.bin"/><Relationship Id="rId5" Type="http://schemas.openxmlformats.org/officeDocument/2006/relationships/oleObject" Target="../embeddings/oleObject425.bin"/><Relationship Id="rId10" Type="http://schemas.openxmlformats.org/officeDocument/2006/relationships/oleObject" Target="../embeddings/oleObject43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29.bin"/></Relationships>
</file>

<file path=xl/worksheets/_rels/sheet5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37.bin"/><Relationship Id="rId3" Type="http://schemas.openxmlformats.org/officeDocument/2006/relationships/oleObject" Target="../embeddings/oleObject433.bin"/><Relationship Id="rId7" Type="http://schemas.openxmlformats.org/officeDocument/2006/relationships/oleObject" Target="../embeddings/oleObject436.bin"/><Relationship Id="rId12" Type="http://schemas.openxmlformats.org/officeDocument/2006/relationships/oleObject" Target="../embeddings/oleObject441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6" Type="http://schemas.openxmlformats.org/officeDocument/2006/relationships/oleObject" Target="../embeddings/oleObject435.bin"/><Relationship Id="rId11" Type="http://schemas.openxmlformats.org/officeDocument/2006/relationships/oleObject" Target="../embeddings/oleObject440.bin"/><Relationship Id="rId5" Type="http://schemas.openxmlformats.org/officeDocument/2006/relationships/oleObject" Target="../embeddings/oleObject434.bin"/><Relationship Id="rId10" Type="http://schemas.openxmlformats.org/officeDocument/2006/relationships/oleObject" Target="../embeddings/oleObject43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38.bin"/></Relationships>
</file>

<file path=xl/worksheets/_rels/sheet5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46.bin"/><Relationship Id="rId3" Type="http://schemas.openxmlformats.org/officeDocument/2006/relationships/oleObject" Target="../embeddings/oleObject442.bin"/><Relationship Id="rId7" Type="http://schemas.openxmlformats.org/officeDocument/2006/relationships/oleObject" Target="../embeddings/oleObject445.bin"/><Relationship Id="rId12" Type="http://schemas.openxmlformats.org/officeDocument/2006/relationships/oleObject" Target="../embeddings/oleObject450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6" Type="http://schemas.openxmlformats.org/officeDocument/2006/relationships/oleObject" Target="../embeddings/oleObject444.bin"/><Relationship Id="rId11" Type="http://schemas.openxmlformats.org/officeDocument/2006/relationships/oleObject" Target="../embeddings/oleObject449.bin"/><Relationship Id="rId5" Type="http://schemas.openxmlformats.org/officeDocument/2006/relationships/oleObject" Target="../embeddings/oleObject443.bin"/><Relationship Id="rId10" Type="http://schemas.openxmlformats.org/officeDocument/2006/relationships/oleObject" Target="../embeddings/oleObject44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47.bin"/></Relationships>
</file>

<file path=xl/worksheets/_rels/sheet5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55.bin"/><Relationship Id="rId3" Type="http://schemas.openxmlformats.org/officeDocument/2006/relationships/oleObject" Target="../embeddings/oleObject451.bin"/><Relationship Id="rId7" Type="http://schemas.openxmlformats.org/officeDocument/2006/relationships/oleObject" Target="../embeddings/oleObject454.bin"/><Relationship Id="rId12" Type="http://schemas.openxmlformats.org/officeDocument/2006/relationships/oleObject" Target="../embeddings/oleObject459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6" Type="http://schemas.openxmlformats.org/officeDocument/2006/relationships/oleObject" Target="../embeddings/oleObject453.bin"/><Relationship Id="rId11" Type="http://schemas.openxmlformats.org/officeDocument/2006/relationships/oleObject" Target="../embeddings/oleObject458.bin"/><Relationship Id="rId5" Type="http://schemas.openxmlformats.org/officeDocument/2006/relationships/oleObject" Target="../embeddings/oleObject452.bin"/><Relationship Id="rId10" Type="http://schemas.openxmlformats.org/officeDocument/2006/relationships/oleObject" Target="../embeddings/oleObject45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56.bin"/></Relationships>
</file>

<file path=xl/worksheets/_rels/sheet5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64.bin"/><Relationship Id="rId3" Type="http://schemas.openxmlformats.org/officeDocument/2006/relationships/oleObject" Target="../embeddings/oleObject460.bin"/><Relationship Id="rId7" Type="http://schemas.openxmlformats.org/officeDocument/2006/relationships/oleObject" Target="../embeddings/oleObject463.bin"/><Relationship Id="rId12" Type="http://schemas.openxmlformats.org/officeDocument/2006/relationships/oleObject" Target="../embeddings/oleObject468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6" Type="http://schemas.openxmlformats.org/officeDocument/2006/relationships/oleObject" Target="../embeddings/oleObject462.bin"/><Relationship Id="rId11" Type="http://schemas.openxmlformats.org/officeDocument/2006/relationships/oleObject" Target="../embeddings/oleObject467.bin"/><Relationship Id="rId5" Type="http://schemas.openxmlformats.org/officeDocument/2006/relationships/oleObject" Target="../embeddings/oleObject461.bin"/><Relationship Id="rId10" Type="http://schemas.openxmlformats.org/officeDocument/2006/relationships/oleObject" Target="../embeddings/oleObject46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65.bin"/></Relationships>
</file>

<file path=xl/worksheets/_rels/sheet5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73.bin"/><Relationship Id="rId3" Type="http://schemas.openxmlformats.org/officeDocument/2006/relationships/oleObject" Target="../embeddings/oleObject469.bin"/><Relationship Id="rId7" Type="http://schemas.openxmlformats.org/officeDocument/2006/relationships/oleObject" Target="../embeddings/oleObject472.bin"/><Relationship Id="rId12" Type="http://schemas.openxmlformats.org/officeDocument/2006/relationships/oleObject" Target="../embeddings/oleObject477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6" Type="http://schemas.openxmlformats.org/officeDocument/2006/relationships/oleObject" Target="../embeddings/oleObject471.bin"/><Relationship Id="rId11" Type="http://schemas.openxmlformats.org/officeDocument/2006/relationships/oleObject" Target="../embeddings/oleObject476.bin"/><Relationship Id="rId5" Type="http://schemas.openxmlformats.org/officeDocument/2006/relationships/oleObject" Target="../embeddings/oleObject470.bin"/><Relationship Id="rId10" Type="http://schemas.openxmlformats.org/officeDocument/2006/relationships/oleObject" Target="../embeddings/oleObject47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74.bin"/></Relationships>
</file>

<file path=xl/worksheets/_rels/sheet5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82.bin"/><Relationship Id="rId3" Type="http://schemas.openxmlformats.org/officeDocument/2006/relationships/oleObject" Target="../embeddings/oleObject478.bin"/><Relationship Id="rId7" Type="http://schemas.openxmlformats.org/officeDocument/2006/relationships/oleObject" Target="../embeddings/oleObject481.bin"/><Relationship Id="rId12" Type="http://schemas.openxmlformats.org/officeDocument/2006/relationships/oleObject" Target="../embeddings/oleObject486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6" Type="http://schemas.openxmlformats.org/officeDocument/2006/relationships/oleObject" Target="../embeddings/oleObject480.bin"/><Relationship Id="rId11" Type="http://schemas.openxmlformats.org/officeDocument/2006/relationships/oleObject" Target="../embeddings/oleObject485.bin"/><Relationship Id="rId5" Type="http://schemas.openxmlformats.org/officeDocument/2006/relationships/oleObject" Target="../embeddings/oleObject479.bin"/><Relationship Id="rId10" Type="http://schemas.openxmlformats.org/officeDocument/2006/relationships/oleObject" Target="../embeddings/oleObject48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83.bin"/></Relationships>
</file>

<file path=xl/worksheets/_rels/sheet5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91.bin"/><Relationship Id="rId3" Type="http://schemas.openxmlformats.org/officeDocument/2006/relationships/oleObject" Target="../embeddings/oleObject487.bin"/><Relationship Id="rId7" Type="http://schemas.openxmlformats.org/officeDocument/2006/relationships/oleObject" Target="../embeddings/oleObject490.bin"/><Relationship Id="rId12" Type="http://schemas.openxmlformats.org/officeDocument/2006/relationships/oleObject" Target="../embeddings/oleObject495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6" Type="http://schemas.openxmlformats.org/officeDocument/2006/relationships/oleObject" Target="../embeddings/oleObject489.bin"/><Relationship Id="rId11" Type="http://schemas.openxmlformats.org/officeDocument/2006/relationships/oleObject" Target="../embeddings/oleObject494.bin"/><Relationship Id="rId5" Type="http://schemas.openxmlformats.org/officeDocument/2006/relationships/oleObject" Target="../embeddings/oleObject488.bin"/><Relationship Id="rId10" Type="http://schemas.openxmlformats.org/officeDocument/2006/relationships/oleObject" Target="../embeddings/oleObject49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92.bin"/></Relationships>
</file>

<file path=xl/worksheets/_rels/sheet5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00.bin"/><Relationship Id="rId3" Type="http://schemas.openxmlformats.org/officeDocument/2006/relationships/oleObject" Target="../embeddings/oleObject496.bin"/><Relationship Id="rId7" Type="http://schemas.openxmlformats.org/officeDocument/2006/relationships/oleObject" Target="../embeddings/oleObject499.bin"/><Relationship Id="rId12" Type="http://schemas.openxmlformats.org/officeDocument/2006/relationships/oleObject" Target="../embeddings/oleObject504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6" Type="http://schemas.openxmlformats.org/officeDocument/2006/relationships/oleObject" Target="../embeddings/oleObject498.bin"/><Relationship Id="rId11" Type="http://schemas.openxmlformats.org/officeDocument/2006/relationships/oleObject" Target="../embeddings/oleObject503.bin"/><Relationship Id="rId5" Type="http://schemas.openxmlformats.org/officeDocument/2006/relationships/oleObject" Target="../embeddings/oleObject497.bin"/><Relationship Id="rId10" Type="http://schemas.openxmlformats.org/officeDocument/2006/relationships/oleObject" Target="../embeddings/oleObject50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01.bin"/></Relationships>
</file>

<file path=xl/worksheets/_rels/sheet5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09.bin"/><Relationship Id="rId3" Type="http://schemas.openxmlformats.org/officeDocument/2006/relationships/oleObject" Target="../embeddings/oleObject505.bin"/><Relationship Id="rId7" Type="http://schemas.openxmlformats.org/officeDocument/2006/relationships/oleObject" Target="../embeddings/oleObject508.bin"/><Relationship Id="rId12" Type="http://schemas.openxmlformats.org/officeDocument/2006/relationships/oleObject" Target="../embeddings/oleObject513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6" Type="http://schemas.openxmlformats.org/officeDocument/2006/relationships/oleObject" Target="../embeddings/oleObject507.bin"/><Relationship Id="rId11" Type="http://schemas.openxmlformats.org/officeDocument/2006/relationships/oleObject" Target="../embeddings/oleObject512.bin"/><Relationship Id="rId5" Type="http://schemas.openxmlformats.org/officeDocument/2006/relationships/oleObject" Target="../embeddings/oleObject506.bin"/><Relationship Id="rId10" Type="http://schemas.openxmlformats.org/officeDocument/2006/relationships/oleObject" Target="../embeddings/oleObject51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10.bin"/></Relationships>
</file>

<file path=xl/worksheets/_rels/sheet5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18.bin"/><Relationship Id="rId3" Type="http://schemas.openxmlformats.org/officeDocument/2006/relationships/oleObject" Target="../embeddings/oleObject514.bin"/><Relationship Id="rId7" Type="http://schemas.openxmlformats.org/officeDocument/2006/relationships/oleObject" Target="../embeddings/oleObject517.bin"/><Relationship Id="rId12" Type="http://schemas.openxmlformats.org/officeDocument/2006/relationships/oleObject" Target="../embeddings/oleObject522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6" Type="http://schemas.openxmlformats.org/officeDocument/2006/relationships/oleObject" Target="../embeddings/oleObject516.bin"/><Relationship Id="rId11" Type="http://schemas.openxmlformats.org/officeDocument/2006/relationships/oleObject" Target="../embeddings/oleObject521.bin"/><Relationship Id="rId5" Type="http://schemas.openxmlformats.org/officeDocument/2006/relationships/oleObject" Target="../embeddings/oleObject515.bin"/><Relationship Id="rId10" Type="http://schemas.openxmlformats.org/officeDocument/2006/relationships/oleObject" Target="../embeddings/oleObject52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19.bin"/></Relationships>
</file>

<file path=xl/worksheets/_rels/sheet6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27.bin"/><Relationship Id="rId3" Type="http://schemas.openxmlformats.org/officeDocument/2006/relationships/oleObject" Target="../embeddings/oleObject523.bin"/><Relationship Id="rId7" Type="http://schemas.openxmlformats.org/officeDocument/2006/relationships/oleObject" Target="../embeddings/oleObject526.bin"/><Relationship Id="rId12" Type="http://schemas.openxmlformats.org/officeDocument/2006/relationships/oleObject" Target="../embeddings/oleObject531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6" Type="http://schemas.openxmlformats.org/officeDocument/2006/relationships/oleObject" Target="../embeddings/oleObject525.bin"/><Relationship Id="rId11" Type="http://schemas.openxmlformats.org/officeDocument/2006/relationships/oleObject" Target="../embeddings/oleObject530.bin"/><Relationship Id="rId5" Type="http://schemas.openxmlformats.org/officeDocument/2006/relationships/oleObject" Target="../embeddings/oleObject524.bin"/><Relationship Id="rId10" Type="http://schemas.openxmlformats.org/officeDocument/2006/relationships/oleObject" Target="../embeddings/oleObject52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28.bin"/></Relationships>
</file>

<file path=xl/worksheets/_rels/sheet6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36.bin"/><Relationship Id="rId3" Type="http://schemas.openxmlformats.org/officeDocument/2006/relationships/oleObject" Target="../embeddings/oleObject532.bin"/><Relationship Id="rId7" Type="http://schemas.openxmlformats.org/officeDocument/2006/relationships/oleObject" Target="../embeddings/oleObject535.bin"/><Relationship Id="rId12" Type="http://schemas.openxmlformats.org/officeDocument/2006/relationships/oleObject" Target="../embeddings/oleObject540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6" Type="http://schemas.openxmlformats.org/officeDocument/2006/relationships/oleObject" Target="../embeddings/oleObject534.bin"/><Relationship Id="rId11" Type="http://schemas.openxmlformats.org/officeDocument/2006/relationships/oleObject" Target="../embeddings/oleObject539.bin"/><Relationship Id="rId5" Type="http://schemas.openxmlformats.org/officeDocument/2006/relationships/oleObject" Target="../embeddings/oleObject533.bin"/><Relationship Id="rId10" Type="http://schemas.openxmlformats.org/officeDocument/2006/relationships/oleObject" Target="../embeddings/oleObject53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37.bin"/></Relationships>
</file>

<file path=xl/worksheets/_rels/sheet6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45.bin"/><Relationship Id="rId3" Type="http://schemas.openxmlformats.org/officeDocument/2006/relationships/oleObject" Target="../embeddings/oleObject541.bin"/><Relationship Id="rId7" Type="http://schemas.openxmlformats.org/officeDocument/2006/relationships/oleObject" Target="../embeddings/oleObject544.bin"/><Relationship Id="rId12" Type="http://schemas.openxmlformats.org/officeDocument/2006/relationships/oleObject" Target="../embeddings/oleObject549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6" Type="http://schemas.openxmlformats.org/officeDocument/2006/relationships/oleObject" Target="../embeddings/oleObject543.bin"/><Relationship Id="rId11" Type="http://schemas.openxmlformats.org/officeDocument/2006/relationships/oleObject" Target="../embeddings/oleObject548.bin"/><Relationship Id="rId5" Type="http://schemas.openxmlformats.org/officeDocument/2006/relationships/oleObject" Target="../embeddings/oleObject542.bin"/><Relationship Id="rId10" Type="http://schemas.openxmlformats.org/officeDocument/2006/relationships/oleObject" Target="../embeddings/oleObject54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46.bin"/></Relationships>
</file>

<file path=xl/worksheets/_rels/sheet6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54.bin"/><Relationship Id="rId3" Type="http://schemas.openxmlformats.org/officeDocument/2006/relationships/oleObject" Target="../embeddings/oleObject550.bin"/><Relationship Id="rId7" Type="http://schemas.openxmlformats.org/officeDocument/2006/relationships/oleObject" Target="../embeddings/oleObject553.bin"/><Relationship Id="rId12" Type="http://schemas.openxmlformats.org/officeDocument/2006/relationships/oleObject" Target="../embeddings/oleObject558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6" Type="http://schemas.openxmlformats.org/officeDocument/2006/relationships/oleObject" Target="../embeddings/oleObject552.bin"/><Relationship Id="rId11" Type="http://schemas.openxmlformats.org/officeDocument/2006/relationships/oleObject" Target="../embeddings/oleObject557.bin"/><Relationship Id="rId5" Type="http://schemas.openxmlformats.org/officeDocument/2006/relationships/oleObject" Target="../embeddings/oleObject551.bin"/><Relationship Id="rId10" Type="http://schemas.openxmlformats.org/officeDocument/2006/relationships/oleObject" Target="../embeddings/oleObject55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55.bin"/></Relationships>
</file>

<file path=xl/worksheets/_rels/sheet6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63.bin"/><Relationship Id="rId3" Type="http://schemas.openxmlformats.org/officeDocument/2006/relationships/oleObject" Target="../embeddings/oleObject559.bin"/><Relationship Id="rId7" Type="http://schemas.openxmlformats.org/officeDocument/2006/relationships/oleObject" Target="../embeddings/oleObject562.bin"/><Relationship Id="rId12" Type="http://schemas.openxmlformats.org/officeDocument/2006/relationships/oleObject" Target="../embeddings/oleObject567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6" Type="http://schemas.openxmlformats.org/officeDocument/2006/relationships/oleObject" Target="../embeddings/oleObject561.bin"/><Relationship Id="rId11" Type="http://schemas.openxmlformats.org/officeDocument/2006/relationships/oleObject" Target="../embeddings/oleObject566.bin"/><Relationship Id="rId5" Type="http://schemas.openxmlformats.org/officeDocument/2006/relationships/oleObject" Target="../embeddings/oleObject560.bin"/><Relationship Id="rId10" Type="http://schemas.openxmlformats.org/officeDocument/2006/relationships/oleObject" Target="../embeddings/oleObject56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64.bin"/></Relationships>
</file>

<file path=xl/worksheets/_rels/sheet6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72.bin"/><Relationship Id="rId3" Type="http://schemas.openxmlformats.org/officeDocument/2006/relationships/oleObject" Target="../embeddings/oleObject568.bin"/><Relationship Id="rId7" Type="http://schemas.openxmlformats.org/officeDocument/2006/relationships/oleObject" Target="../embeddings/oleObject571.bin"/><Relationship Id="rId12" Type="http://schemas.openxmlformats.org/officeDocument/2006/relationships/oleObject" Target="../embeddings/oleObject576.bin"/><Relationship Id="rId2" Type="http://schemas.openxmlformats.org/officeDocument/2006/relationships/vmlDrawing" Target="../drawings/vmlDrawing65.vml"/><Relationship Id="rId1" Type="http://schemas.openxmlformats.org/officeDocument/2006/relationships/drawing" Target="../drawings/drawing65.xml"/><Relationship Id="rId6" Type="http://schemas.openxmlformats.org/officeDocument/2006/relationships/oleObject" Target="../embeddings/oleObject570.bin"/><Relationship Id="rId11" Type="http://schemas.openxmlformats.org/officeDocument/2006/relationships/oleObject" Target="../embeddings/oleObject575.bin"/><Relationship Id="rId5" Type="http://schemas.openxmlformats.org/officeDocument/2006/relationships/oleObject" Target="../embeddings/oleObject569.bin"/><Relationship Id="rId10" Type="http://schemas.openxmlformats.org/officeDocument/2006/relationships/oleObject" Target="../embeddings/oleObject57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73.bin"/></Relationships>
</file>

<file path=xl/worksheets/_rels/sheet6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81.bin"/><Relationship Id="rId3" Type="http://schemas.openxmlformats.org/officeDocument/2006/relationships/oleObject" Target="../embeddings/oleObject577.bin"/><Relationship Id="rId7" Type="http://schemas.openxmlformats.org/officeDocument/2006/relationships/oleObject" Target="../embeddings/oleObject580.bin"/><Relationship Id="rId12" Type="http://schemas.openxmlformats.org/officeDocument/2006/relationships/oleObject" Target="../embeddings/oleObject585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6" Type="http://schemas.openxmlformats.org/officeDocument/2006/relationships/oleObject" Target="../embeddings/oleObject579.bin"/><Relationship Id="rId11" Type="http://schemas.openxmlformats.org/officeDocument/2006/relationships/oleObject" Target="../embeddings/oleObject584.bin"/><Relationship Id="rId5" Type="http://schemas.openxmlformats.org/officeDocument/2006/relationships/oleObject" Target="../embeddings/oleObject578.bin"/><Relationship Id="rId10" Type="http://schemas.openxmlformats.org/officeDocument/2006/relationships/oleObject" Target="../embeddings/oleObject58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82.bin"/></Relationships>
</file>

<file path=xl/worksheets/_rels/sheet6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90.bin"/><Relationship Id="rId3" Type="http://schemas.openxmlformats.org/officeDocument/2006/relationships/oleObject" Target="../embeddings/oleObject586.bin"/><Relationship Id="rId7" Type="http://schemas.openxmlformats.org/officeDocument/2006/relationships/oleObject" Target="../embeddings/oleObject589.bin"/><Relationship Id="rId12" Type="http://schemas.openxmlformats.org/officeDocument/2006/relationships/oleObject" Target="../embeddings/oleObject594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6" Type="http://schemas.openxmlformats.org/officeDocument/2006/relationships/oleObject" Target="../embeddings/oleObject588.bin"/><Relationship Id="rId11" Type="http://schemas.openxmlformats.org/officeDocument/2006/relationships/oleObject" Target="../embeddings/oleObject593.bin"/><Relationship Id="rId5" Type="http://schemas.openxmlformats.org/officeDocument/2006/relationships/oleObject" Target="../embeddings/oleObject587.bin"/><Relationship Id="rId10" Type="http://schemas.openxmlformats.org/officeDocument/2006/relationships/oleObject" Target="../embeddings/oleObject59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591.bin"/></Relationships>
</file>

<file path=xl/worksheets/_rels/sheet6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99.bin"/><Relationship Id="rId3" Type="http://schemas.openxmlformats.org/officeDocument/2006/relationships/oleObject" Target="../embeddings/oleObject595.bin"/><Relationship Id="rId7" Type="http://schemas.openxmlformats.org/officeDocument/2006/relationships/oleObject" Target="../embeddings/oleObject598.bin"/><Relationship Id="rId12" Type="http://schemas.openxmlformats.org/officeDocument/2006/relationships/oleObject" Target="../embeddings/oleObject603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6" Type="http://schemas.openxmlformats.org/officeDocument/2006/relationships/oleObject" Target="../embeddings/oleObject597.bin"/><Relationship Id="rId11" Type="http://schemas.openxmlformats.org/officeDocument/2006/relationships/oleObject" Target="../embeddings/oleObject602.bin"/><Relationship Id="rId5" Type="http://schemas.openxmlformats.org/officeDocument/2006/relationships/oleObject" Target="../embeddings/oleObject596.bin"/><Relationship Id="rId10" Type="http://schemas.openxmlformats.org/officeDocument/2006/relationships/oleObject" Target="../embeddings/oleObject60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00.bin"/></Relationships>
</file>

<file path=xl/worksheets/_rels/sheet6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08.bin"/><Relationship Id="rId3" Type="http://schemas.openxmlformats.org/officeDocument/2006/relationships/oleObject" Target="../embeddings/oleObject604.bin"/><Relationship Id="rId7" Type="http://schemas.openxmlformats.org/officeDocument/2006/relationships/oleObject" Target="../embeddings/oleObject607.bin"/><Relationship Id="rId12" Type="http://schemas.openxmlformats.org/officeDocument/2006/relationships/oleObject" Target="../embeddings/oleObject612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6" Type="http://schemas.openxmlformats.org/officeDocument/2006/relationships/oleObject" Target="../embeddings/oleObject606.bin"/><Relationship Id="rId11" Type="http://schemas.openxmlformats.org/officeDocument/2006/relationships/oleObject" Target="../embeddings/oleObject611.bin"/><Relationship Id="rId5" Type="http://schemas.openxmlformats.org/officeDocument/2006/relationships/oleObject" Target="../embeddings/oleObject605.bin"/><Relationship Id="rId10" Type="http://schemas.openxmlformats.org/officeDocument/2006/relationships/oleObject" Target="../embeddings/oleObject61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09.bin"/></Relationships>
</file>

<file path=xl/worksheets/_rels/sheet7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17.bin"/><Relationship Id="rId3" Type="http://schemas.openxmlformats.org/officeDocument/2006/relationships/oleObject" Target="../embeddings/oleObject613.bin"/><Relationship Id="rId7" Type="http://schemas.openxmlformats.org/officeDocument/2006/relationships/oleObject" Target="../embeddings/oleObject616.bin"/><Relationship Id="rId12" Type="http://schemas.openxmlformats.org/officeDocument/2006/relationships/oleObject" Target="../embeddings/oleObject621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6" Type="http://schemas.openxmlformats.org/officeDocument/2006/relationships/oleObject" Target="../embeddings/oleObject615.bin"/><Relationship Id="rId11" Type="http://schemas.openxmlformats.org/officeDocument/2006/relationships/oleObject" Target="../embeddings/oleObject620.bin"/><Relationship Id="rId5" Type="http://schemas.openxmlformats.org/officeDocument/2006/relationships/oleObject" Target="../embeddings/oleObject614.bin"/><Relationship Id="rId10" Type="http://schemas.openxmlformats.org/officeDocument/2006/relationships/oleObject" Target="../embeddings/oleObject61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18.bin"/></Relationships>
</file>

<file path=xl/worksheets/_rels/sheet7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26.bin"/><Relationship Id="rId3" Type="http://schemas.openxmlformats.org/officeDocument/2006/relationships/oleObject" Target="../embeddings/oleObject622.bin"/><Relationship Id="rId7" Type="http://schemas.openxmlformats.org/officeDocument/2006/relationships/oleObject" Target="../embeddings/oleObject625.bin"/><Relationship Id="rId12" Type="http://schemas.openxmlformats.org/officeDocument/2006/relationships/oleObject" Target="../embeddings/oleObject630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6" Type="http://schemas.openxmlformats.org/officeDocument/2006/relationships/oleObject" Target="../embeddings/oleObject624.bin"/><Relationship Id="rId11" Type="http://schemas.openxmlformats.org/officeDocument/2006/relationships/oleObject" Target="../embeddings/oleObject629.bin"/><Relationship Id="rId5" Type="http://schemas.openxmlformats.org/officeDocument/2006/relationships/oleObject" Target="../embeddings/oleObject623.bin"/><Relationship Id="rId10" Type="http://schemas.openxmlformats.org/officeDocument/2006/relationships/oleObject" Target="../embeddings/oleObject62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27.bin"/></Relationships>
</file>

<file path=xl/worksheets/_rels/sheet7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35.bin"/><Relationship Id="rId3" Type="http://schemas.openxmlformats.org/officeDocument/2006/relationships/oleObject" Target="../embeddings/oleObject631.bin"/><Relationship Id="rId7" Type="http://schemas.openxmlformats.org/officeDocument/2006/relationships/oleObject" Target="../embeddings/oleObject634.bin"/><Relationship Id="rId12" Type="http://schemas.openxmlformats.org/officeDocument/2006/relationships/oleObject" Target="../embeddings/oleObject639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6" Type="http://schemas.openxmlformats.org/officeDocument/2006/relationships/oleObject" Target="../embeddings/oleObject633.bin"/><Relationship Id="rId11" Type="http://schemas.openxmlformats.org/officeDocument/2006/relationships/oleObject" Target="../embeddings/oleObject638.bin"/><Relationship Id="rId5" Type="http://schemas.openxmlformats.org/officeDocument/2006/relationships/oleObject" Target="../embeddings/oleObject632.bin"/><Relationship Id="rId10" Type="http://schemas.openxmlformats.org/officeDocument/2006/relationships/oleObject" Target="../embeddings/oleObject63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36.bin"/></Relationships>
</file>

<file path=xl/worksheets/_rels/sheet7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44.bin"/><Relationship Id="rId3" Type="http://schemas.openxmlformats.org/officeDocument/2006/relationships/oleObject" Target="../embeddings/oleObject640.bin"/><Relationship Id="rId7" Type="http://schemas.openxmlformats.org/officeDocument/2006/relationships/oleObject" Target="../embeddings/oleObject643.bin"/><Relationship Id="rId12" Type="http://schemas.openxmlformats.org/officeDocument/2006/relationships/oleObject" Target="../embeddings/oleObject648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6" Type="http://schemas.openxmlformats.org/officeDocument/2006/relationships/oleObject" Target="../embeddings/oleObject642.bin"/><Relationship Id="rId11" Type="http://schemas.openxmlformats.org/officeDocument/2006/relationships/oleObject" Target="../embeddings/oleObject647.bin"/><Relationship Id="rId5" Type="http://schemas.openxmlformats.org/officeDocument/2006/relationships/oleObject" Target="../embeddings/oleObject641.bin"/><Relationship Id="rId10" Type="http://schemas.openxmlformats.org/officeDocument/2006/relationships/oleObject" Target="../embeddings/oleObject64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45.bin"/></Relationships>
</file>

<file path=xl/worksheets/_rels/sheet7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53.bin"/><Relationship Id="rId3" Type="http://schemas.openxmlformats.org/officeDocument/2006/relationships/oleObject" Target="../embeddings/oleObject649.bin"/><Relationship Id="rId7" Type="http://schemas.openxmlformats.org/officeDocument/2006/relationships/oleObject" Target="../embeddings/oleObject652.bin"/><Relationship Id="rId12" Type="http://schemas.openxmlformats.org/officeDocument/2006/relationships/oleObject" Target="../embeddings/oleObject657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6" Type="http://schemas.openxmlformats.org/officeDocument/2006/relationships/oleObject" Target="../embeddings/oleObject651.bin"/><Relationship Id="rId11" Type="http://schemas.openxmlformats.org/officeDocument/2006/relationships/oleObject" Target="../embeddings/oleObject656.bin"/><Relationship Id="rId5" Type="http://schemas.openxmlformats.org/officeDocument/2006/relationships/oleObject" Target="../embeddings/oleObject650.bin"/><Relationship Id="rId10" Type="http://schemas.openxmlformats.org/officeDocument/2006/relationships/oleObject" Target="../embeddings/oleObject65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54.bin"/></Relationships>
</file>

<file path=xl/worksheets/_rels/sheet7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62.bin"/><Relationship Id="rId3" Type="http://schemas.openxmlformats.org/officeDocument/2006/relationships/oleObject" Target="../embeddings/oleObject658.bin"/><Relationship Id="rId7" Type="http://schemas.openxmlformats.org/officeDocument/2006/relationships/oleObject" Target="../embeddings/oleObject661.bin"/><Relationship Id="rId12" Type="http://schemas.openxmlformats.org/officeDocument/2006/relationships/oleObject" Target="../embeddings/oleObject666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6" Type="http://schemas.openxmlformats.org/officeDocument/2006/relationships/oleObject" Target="../embeddings/oleObject660.bin"/><Relationship Id="rId11" Type="http://schemas.openxmlformats.org/officeDocument/2006/relationships/oleObject" Target="../embeddings/oleObject665.bin"/><Relationship Id="rId5" Type="http://schemas.openxmlformats.org/officeDocument/2006/relationships/oleObject" Target="../embeddings/oleObject659.bin"/><Relationship Id="rId10" Type="http://schemas.openxmlformats.org/officeDocument/2006/relationships/oleObject" Target="../embeddings/oleObject66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63.bin"/></Relationships>
</file>

<file path=xl/worksheets/_rels/sheet7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71.bin"/><Relationship Id="rId3" Type="http://schemas.openxmlformats.org/officeDocument/2006/relationships/oleObject" Target="../embeddings/oleObject667.bin"/><Relationship Id="rId7" Type="http://schemas.openxmlformats.org/officeDocument/2006/relationships/oleObject" Target="../embeddings/oleObject670.bin"/><Relationship Id="rId12" Type="http://schemas.openxmlformats.org/officeDocument/2006/relationships/oleObject" Target="../embeddings/oleObject675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6" Type="http://schemas.openxmlformats.org/officeDocument/2006/relationships/oleObject" Target="../embeddings/oleObject669.bin"/><Relationship Id="rId11" Type="http://schemas.openxmlformats.org/officeDocument/2006/relationships/oleObject" Target="../embeddings/oleObject674.bin"/><Relationship Id="rId5" Type="http://schemas.openxmlformats.org/officeDocument/2006/relationships/oleObject" Target="../embeddings/oleObject668.bin"/><Relationship Id="rId10" Type="http://schemas.openxmlformats.org/officeDocument/2006/relationships/oleObject" Target="../embeddings/oleObject67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72.bin"/></Relationships>
</file>

<file path=xl/worksheets/_rels/sheet7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80.bin"/><Relationship Id="rId3" Type="http://schemas.openxmlformats.org/officeDocument/2006/relationships/oleObject" Target="../embeddings/oleObject676.bin"/><Relationship Id="rId7" Type="http://schemas.openxmlformats.org/officeDocument/2006/relationships/oleObject" Target="../embeddings/oleObject679.bin"/><Relationship Id="rId12" Type="http://schemas.openxmlformats.org/officeDocument/2006/relationships/oleObject" Target="../embeddings/oleObject684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6" Type="http://schemas.openxmlformats.org/officeDocument/2006/relationships/oleObject" Target="../embeddings/oleObject678.bin"/><Relationship Id="rId11" Type="http://schemas.openxmlformats.org/officeDocument/2006/relationships/oleObject" Target="../embeddings/oleObject683.bin"/><Relationship Id="rId5" Type="http://schemas.openxmlformats.org/officeDocument/2006/relationships/oleObject" Target="../embeddings/oleObject677.bin"/><Relationship Id="rId10" Type="http://schemas.openxmlformats.org/officeDocument/2006/relationships/oleObject" Target="../embeddings/oleObject68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81.bin"/></Relationships>
</file>

<file path=xl/worksheets/_rels/sheet7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89.bin"/><Relationship Id="rId3" Type="http://schemas.openxmlformats.org/officeDocument/2006/relationships/oleObject" Target="../embeddings/oleObject685.bin"/><Relationship Id="rId7" Type="http://schemas.openxmlformats.org/officeDocument/2006/relationships/oleObject" Target="../embeddings/oleObject688.bin"/><Relationship Id="rId12" Type="http://schemas.openxmlformats.org/officeDocument/2006/relationships/oleObject" Target="../embeddings/oleObject693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6" Type="http://schemas.openxmlformats.org/officeDocument/2006/relationships/oleObject" Target="../embeddings/oleObject687.bin"/><Relationship Id="rId11" Type="http://schemas.openxmlformats.org/officeDocument/2006/relationships/oleObject" Target="../embeddings/oleObject692.bin"/><Relationship Id="rId5" Type="http://schemas.openxmlformats.org/officeDocument/2006/relationships/oleObject" Target="../embeddings/oleObject686.bin"/><Relationship Id="rId10" Type="http://schemas.openxmlformats.org/officeDocument/2006/relationships/oleObject" Target="../embeddings/oleObject69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90.bin"/></Relationships>
</file>

<file path=xl/worksheets/_rels/sheet7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98.bin"/><Relationship Id="rId3" Type="http://schemas.openxmlformats.org/officeDocument/2006/relationships/oleObject" Target="../embeddings/oleObject694.bin"/><Relationship Id="rId7" Type="http://schemas.openxmlformats.org/officeDocument/2006/relationships/oleObject" Target="../embeddings/oleObject697.bin"/><Relationship Id="rId12" Type="http://schemas.openxmlformats.org/officeDocument/2006/relationships/oleObject" Target="../embeddings/oleObject702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6" Type="http://schemas.openxmlformats.org/officeDocument/2006/relationships/oleObject" Target="../embeddings/oleObject696.bin"/><Relationship Id="rId11" Type="http://schemas.openxmlformats.org/officeDocument/2006/relationships/oleObject" Target="../embeddings/oleObject701.bin"/><Relationship Id="rId5" Type="http://schemas.openxmlformats.org/officeDocument/2006/relationships/oleObject" Target="../embeddings/oleObject695.bin"/><Relationship Id="rId10" Type="http://schemas.openxmlformats.org/officeDocument/2006/relationships/oleObject" Target="../embeddings/oleObject70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699.bin"/></Relationships>
</file>

<file path=xl/worksheets/_rels/sheet8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07.bin"/><Relationship Id="rId3" Type="http://schemas.openxmlformats.org/officeDocument/2006/relationships/oleObject" Target="../embeddings/oleObject703.bin"/><Relationship Id="rId7" Type="http://schemas.openxmlformats.org/officeDocument/2006/relationships/oleObject" Target="../embeddings/oleObject706.bin"/><Relationship Id="rId12" Type="http://schemas.openxmlformats.org/officeDocument/2006/relationships/oleObject" Target="../embeddings/oleObject711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6" Type="http://schemas.openxmlformats.org/officeDocument/2006/relationships/oleObject" Target="../embeddings/oleObject705.bin"/><Relationship Id="rId11" Type="http://schemas.openxmlformats.org/officeDocument/2006/relationships/oleObject" Target="../embeddings/oleObject710.bin"/><Relationship Id="rId5" Type="http://schemas.openxmlformats.org/officeDocument/2006/relationships/oleObject" Target="../embeddings/oleObject704.bin"/><Relationship Id="rId10" Type="http://schemas.openxmlformats.org/officeDocument/2006/relationships/oleObject" Target="../embeddings/oleObject70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08.bin"/></Relationships>
</file>

<file path=xl/worksheets/_rels/sheet8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15.bin"/><Relationship Id="rId13" Type="http://schemas.openxmlformats.org/officeDocument/2006/relationships/oleObject" Target="../embeddings/oleObject720.bin"/><Relationship Id="rId3" Type="http://schemas.openxmlformats.org/officeDocument/2006/relationships/vmlDrawing" Target="../drawings/vmlDrawing81.vml"/><Relationship Id="rId7" Type="http://schemas.openxmlformats.org/officeDocument/2006/relationships/oleObject" Target="../embeddings/oleObject714.bin"/><Relationship Id="rId12" Type="http://schemas.openxmlformats.org/officeDocument/2006/relationships/oleObject" Target="../embeddings/oleObject719.bin"/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17.bin"/><Relationship Id="rId6" Type="http://schemas.openxmlformats.org/officeDocument/2006/relationships/oleObject" Target="../embeddings/oleObject713.bin"/><Relationship Id="rId11" Type="http://schemas.openxmlformats.org/officeDocument/2006/relationships/oleObject" Target="../embeddings/oleObject718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17.bin"/><Relationship Id="rId4" Type="http://schemas.openxmlformats.org/officeDocument/2006/relationships/oleObject" Target="../embeddings/oleObject712.bin"/><Relationship Id="rId9" Type="http://schemas.openxmlformats.org/officeDocument/2006/relationships/oleObject" Target="../embeddings/oleObject716.bin"/></Relationships>
</file>

<file path=xl/worksheets/_rels/sheet8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24.bin"/><Relationship Id="rId13" Type="http://schemas.openxmlformats.org/officeDocument/2006/relationships/oleObject" Target="../embeddings/oleObject729.bin"/><Relationship Id="rId3" Type="http://schemas.openxmlformats.org/officeDocument/2006/relationships/vmlDrawing" Target="../drawings/vmlDrawing82.vml"/><Relationship Id="rId7" Type="http://schemas.openxmlformats.org/officeDocument/2006/relationships/oleObject" Target="../embeddings/oleObject723.bin"/><Relationship Id="rId12" Type="http://schemas.openxmlformats.org/officeDocument/2006/relationships/oleObject" Target="../embeddings/oleObject728.bin"/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18.bin"/><Relationship Id="rId6" Type="http://schemas.openxmlformats.org/officeDocument/2006/relationships/oleObject" Target="../embeddings/oleObject722.bin"/><Relationship Id="rId11" Type="http://schemas.openxmlformats.org/officeDocument/2006/relationships/oleObject" Target="../embeddings/oleObject727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26.bin"/><Relationship Id="rId4" Type="http://schemas.openxmlformats.org/officeDocument/2006/relationships/oleObject" Target="../embeddings/oleObject721.bin"/><Relationship Id="rId9" Type="http://schemas.openxmlformats.org/officeDocument/2006/relationships/oleObject" Target="../embeddings/oleObject725.bin"/></Relationships>
</file>

<file path=xl/worksheets/_rels/sheet8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34.bin"/><Relationship Id="rId3" Type="http://schemas.openxmlformats.org/officeDocument/2006/relationships/oleObject" Target="../embeddings/oleObject730.bin"/><Relationship Id="rId7" Type="http://schemas.openxmlformats.org/officeDocument/2006/relationships/oleObject" Target="../embeddings/oleObject733.bin"/><Relationship Id="rId12" Type="http://schemas.openxmlformats.org/officeDocument/2006/relationships/oleObject" Target="../embeddings/oleObject738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6" Type="http://schemas.openxmlformats.org/officeDocument/2006/relationships/oleObject" Target="../embeddings/oleObject732.bin"/><Relationship Id="rId11" Type="http://schemas.openxmlformats.org/officeDocument/2006/relationships/oleObject" Target="../embeddings/oleObject737.bin"/><Relationship Id="rId5" Type="http://schemas.openxmlformats.org/officeDocument/2006/relationships/oleObject" Target="../embeddings/oleObject731.bin"/><Relationship Id="rId10" Type="http://schemas.openxmlformats.org/officeDocument/2006/relationships/oleObject" Target="../embeddings/oleObject73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35.bin"/></Relationships>
</file>

<file path=xl/worksheets/_rels/sheet8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43.bin"/><Relationship Id="rId3" Type="http://schemas.openxmlformats.org/officeDocument/2006/relationships/oleObject" Target="../embeddings/oleObject739.bin"/><Relationship Id="rId7" Type="http://schemas.openxmlformats.org/officeDocument/2006/relationships/oleObject" Target="../embeddings/oleObject742.bin"/><Relationship Id="rId12" Type="http://schemas.openxmlformats.org/officeDocument/2006/relationships/oleObject" Target="../embeddings/oleObject747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6" Type="http://schemas.openxmlformats.org/officeDocument/2006/relationships/oleObject" Target="../embeddings/oleObject741.bin"/><Relationship Id="rId11" Type="http://schemas.openxmlformats.org/officeDocument/2006/relationships/oleObject" Target="../embeddings/oleObject746.bin"/><Relationship Id="rId5" Type="http://schemas.openxmlformats.org/officeDocument/2006/relationships/oleObject" Target="../embeddings/oleObject740.bin"/><Relationship Id="rId10" Type="http://schemas.openxmlformats.org/officeDocument/2006/relationships/oleObject" Target="../embeddings/oleObject74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44.bin"/></Relationships>
</file>

<file path=xl/worksheets/_rels/sheet8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52.bin"/><Relationship Id="rId3" Type="http://schemas.openxmlformats.org/officeDocument/2006/relationships/oleObject" Target="../embeddings/oleObject748.bin"/><Relationship Id="rId7" Type="http://schemas.openxmlformats.org/officeDocument/2006/relationships/oleObject" Target="../embeddings/oleObject751.bin"/><Relationship Id="rId12" Type="http://schemas.openxmlformats.org/officeDocument/2006/relationships/oleObject" Target="../embeddings/oleObject756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6" Type="http://schemas.openxmlformats.org/officeDocument/2006/relationships/oleObject" Target="../embeddings/oleObject750.bin"/><Relationship Id="rId11" Type="http://schemas.openxmlformats.org/officeDocument/2006/relationships/oleObject" Target="../embeddings/oleObject755.bin"/><Relationship Id="rId5" Type="http://schemas.openxmlformats.org/officeDocument/2006/relationships/oleObject" Target="../embeddings/oleObject749.bin"/><Relationship Id="rId10" Type="http://schemas.openxmlformats.org/officeDocument/2006/relationships/oleObject" Target="../embeddings/oleObject75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53.bin"/></Relationships>
</file>

<file path=xl/worksheets/_rels/sheet8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60.bin"/><Relationship Id="rId13" Type="http://schemas.openxmlformats.org/officeDocument/2006/relationships/oleObject" Target="../embeddings/oleObject765.bin"/><Relationship Id="rId3" Type="http://schemas.openxmlformats.org/officeDocument/2006/relationships/vmlDrawing" Target="../drawings/vmlDrawing86.vml"/><Relationship Id="rId7" Type="http://schemas.openxmlformats.org/officeDocument/2006/relationships/oleObject" Target="../embeddings/oleObject759.bin"/><Relationship Id="rId12" Type="http://schemas.openxmlformats.org/officeDocument/2006/relationships/oleObject" Target="../embeddings/oleObject764.bin"/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19.bin"/><Relationship Id="rId6" Type="http://schemas.openxmlformats.org/officeDocument/2006/relationships/oleObject" Target="../embeddings/oleObject758.bin"/><Relationship Id="rId11" Type="http://schemas.openxmlformats.org/officeDocument/2006/relationships/oleObject" Target="../embeddings/oleObject76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62.bin"/><Relationship Id="rId4" Type="http://schemas.openxmlformats.org/officeDocument/2006/relationships/oleObject" Target="../embeddings/oleObject757.bin"/><Relationship Id="rId9" Type="http://schemas.openxmlformats.org/officeDocument/2006/relationships/oleObject" Target="../embeddings/oleObject761.bin"/></Relationships>
</file>

<file path=xl/worksheets/_rels/sheet8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70.bin"/><Relationship Id="rId3" Type="http://schemas.openxmlformats.org/officeDocument/2006/relationships/oleObject" Target="../embeddings/oleObject766.bin"/><Relationship Id="rId7" Type="http://schemas.openxmlformats.org/officeDocument/2006/relationships/oleObject" Target="../embeddings/oleObject769.bin"/><Relationship Id="rId12" Type="http://schemas.openxmlformats.org/officeDocument/2006/relationships/oleObject" Target="../embeddings/oleObject774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6" Type="http://schemas.openxmlformats.org/officeDocument/2006/relationships/oleObject" Target="../embeddings/oleObject768.bin"/><Relationship Id="rId11" Type="http://schemas.openxmlformats.org/officeDocument/2006/relationships/oleObject" Target="../embeddings/oleObject773.bin"/><Relationship Id="rId5" Type="http://schemas.openxmlformats.org/officeDocument/2006/relationships/oleObject" Target="../embeddings/oleObject767.bin"/><Relationship Id="rId10" Type="http://schemas.openxmlformats.org/officeDocument/2006/relationships/oleObject" Target="../embeddings/oleObject77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71.bin"/></Relationships>
</file>

<file path=xl/worksheets/_rels/sheet8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78.bin"/><Relationship Id="rId13" Type="http://schemas.openxmlformats.org/officeDocument/2006/relationships/oleObject" Target="../embeddings/oleObject783.bin"/><Relationship Id="rId3" Type="http://schemas.openxmlformats.org/officeDocument/2006/relationships/vmlDrawing" Target="../drawings/vmlDrawing88.vml"/><Relationship Id="rId7" Type="http://schemas.openxmlformats.org/officeDocument/2006/relationships/oleObject" Target="../embeddings/oleObject777.bin"/><Relationship Id="rId12" Type="http://schemas.openxmlformats.org/officeDocument/2006/relationships/oleObject" Target="../embeddings/oleObject782.bin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20.bin"/><Relationship Id="rId6" Type="http://schemas.openxmlformats.org/officeDocument/2006/relationships/oleObject" Target="../embeddings/oleObject776.bin"/><Relationship Id="rId11" Type="http://schemas.openxmlformats.org/officeDocument/2006/relationships/oleObject" Target="../embeddings/oleObject781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80.bin"/><Relationship Id="rId4" Type="http://schemas.openxmlformats.org/officeDocument/2006/relationships/oleObject" Target="../embeddings/oleObject775.bin"/><Relationship Id="rId9" Type="http://schemas.openxmlformats.org/officeDocument/2006/relationships/oleObject" Target="../embeddings/oleObject779.bin"/></Relationships>
</file>

<file path=xl/worksheets/_rels/sheet8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88.bin"/><Relationship Id="rId3" Type="http://schemas.openxmlformats.org/officeDocument/2006/relationships/oleObject" Target="../embeddings/oleObject784.bin"/><Relationship Id="rId7" Type="http://schemas.openxmlformats.org/officeDocument/2006/relationships/oleObject" Target="../embeddings/oleObject787.bin"/><Relationship Id="rId12" Type="http://schemas.openxmlformats.org/officeDocument/2006/relationships/oleObject" Target="../embeddings/oleObject792.bin"/><Relationship Id="rId2" Type="http://schemas.openxmlformats.org/officeDocument/2006/relationships/vmlDrawing" Target="../drawings/vmlDrawing89.vml"/><Relationship Id="rId1" Type="http://schemas.openxmlformats.org/officeDocument/2006/relationships/drawing" Target="../drawings/drawing89.xml"/><Relationship Id="rId6" Type="http://schemas.openxmlformats.org/officeDocument/2006/relationships/oleObject" Target="../embeddings/oleObject786.bin"/><Relationship Id="rId11" Type="http://schemas.openxmlformats.org/officeDocument/2006/relationships/oleObject" Target="../embeddings/oleObject791.bin"/><Relationship Id="rId5" Type="http://schemas.openxmlformats.org/officeDocument/2006/relationships/oleObject" Target="../embeddings/oleObject785.bin"/><Relationship Id="rId10" Type="http://schemas.openxmlformats.org/officeDocument/2006/relationships/oleObject" Target="../embeddings/oleObject79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89.bin"/></Relationships>
</file>

<file path=xl/worksheets/_rels/sheet9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97.bin"/><Relationship Id="rId3" Type="http://schemas.openxmlformats.org/officeDocument/2006/relationships/oleObject" Target="../embeddings/oleObject793.bin"/><Relationship Id="rId7" Type="http://schemas.openxmlformats.org/officeDocument/2006/relationships/oleObject" Target="../embeddings/oleObject796.bin"/><Relationship Id="rId12" Type="http://schemas.openxmlformats.org/officeDocument/2006/relationships/oleObject" Target="../embeddings/oleObject801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6" Type="http://schemas.openxmlformats.org/officeDocument/2006/relationships/oleObject" Target="../embeddings/oleObject795.bin"/><Relationship Id="rId11" Type="http://schemas.openxmlformats.org/officeDocument/2006/relationships/oleObject" Target="../embeddings/oleObject800.bin"/><Relationship Id="rId5" Type="http://schemas.openxmlformats.org/officeDocument/2006/relationships/oleObject" Target="../embeddings/oleObject794.bin"/><Relationship Id="rId10" Type="http://schemas.openxmlformats.org/officeDocument/2006/relationships/oleObject" Target="../embeddings/oleObject79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798.bin"/></Relationships>
</file>

<file path=xl/worksheets/_rels/sheet9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06.bin"/><Relationship Id="rId3" Type="http://schemas.openxmlformats.org/officeDocument/2006/relationships/oleObject" Target="../embeddings/oleObject802.bin"/><Relationship Id="rId7" Type="http://schemas.openxmlformats.org/officeDocument/2006/relationships/oleObject" Target="../embeddings/oleObject805.bin"/><Relationship Id="rId12" Type="http://schemas.openxmlformats.org/officeDocument/2006/relationships/oleObject" Target="../embeddings/oleObject810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6" Type="http://schemas.openxmlformats.org/officeDocument/2006/relationships/oleObject" Target="../embeddings/oleObject804.bin"/><Relationship Id="rId11" Type="http://schemas.openxmlformats.org/officeDocument/2006/relationships/oleObject" Target="../embeddings/oleObject809.bin"/><Relationship Id="rId5" Type="http://schemas.openxmlformats.org/officeDocument/2006/relationships/oleObject" Target="../embeddings/oleObject803.bin"/><Relationship Id="rId10" Type="http://schemas.openxmlformats.org/officeDocument/2006/relationships/oleObject" Target="../embeddings/oleObject80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07.bin"/></Relationships>
</file>

<file path=xl/worksheets/_rels/sheet9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15.bin"/><Relationship Id="rId3" Type="http://schemas.openxmlformats.org/officeDocument/2006/relationships/oleObject" Target="../embeddings/oleObject811.bin"/><Relationship Id="rId7" Type="http://schemas.openxmlformats.org/officeDocument/2006/relationships/oleObject" Target="../embeddings/oleObject814.bin"/><Relationship Id="rId12" Type="http://schemas.openxmlformats.org/officeDocument/2006/relationships/oleObject" Target="../embeddings/oleObject819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6" Type="http://schemas.openxmlformats.org/officeDocument/2006/relationships/oleObject" Target="../embeddings/oleObject813.bin"/><Relationship Id="rId11" Type="http://schemas.openxmlformats.org/officeDocument/2006/relationships/oleObject" Target="../embeddings/oleObject818.bin"/><Relationship Id="rId5" Type="http://schemas.openxmlformats.org/officeDocument/2006/relationships/oleObject" Target="../embeddings/oleObject812.bin"/><Relationship Id="rId10" Type="http://schemas.openxmlformats.org/officeDocument/2006/relationships/oleObject" Target="../embeddings/oleObject81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16.bin"/></Relationships>
</file>

<file path=xl/worksheets/_rels/sheet9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24.bin"/><Relationship Id="rId3" Type="http://schemas.openxmlformats.org/officeDocument/2006/relationships/oleObject" Target="../embeddings/oleObject820.bin"/><Relationship Id="rId7" Type="http://schemas.openxmlformats.org/officeDocument/2006/relationships/oleObject" Target="../embeddings/oleObject823.bin"/><Relationship Id="rId12" Type="http://schemas.openxmlformats.org/officeDocument/2006/relationships/oleObject" Target="../embeddings/oleObject828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6" Type="http://schemas.openxmlformats.org/officeDocument/2006/relationships/oleObject" Target="../embeddings/oleObject822.bin"/><Relationship Id="rId11" Type="http://schemas.openxmlformats.org/officeDocument/2006/relationships/oleObject" Target="../embeddings/oleObject827.bin"/><Relationship Id="rId5" Type="http://schemas.openxmlformats.org/officeDocument/2006/relationships/oleObject" Target="../embeddings/oleObject821.bin"/><Relationship Id="rId10" Type="http://schemas.openxmlformats.org/officeDocument/2006/relationships/oleObject" Target="../embeddings/oleObject82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25.bin"/></Relationships>
</file>

<file path=xl/worksheets/_rels/sheet9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33.bin"/><Relationship Id="rId3" Type="http://schemas.openxmlformats.org/officeDocument/2006/relationships/oleObject" Target="../embeddings/oleObject829.bin"/><Relationship Id="rId7" Type="http://schemas.openxmlformats.org/officeDocument/2006/relationships/oleObject" Target="../embeddings/oleObject832.bin"/><Relationship Id="rId12" Type="http://schemas.openxmlformats.org/officeDocument/2006/relationships/oleObject" Target="../embeddings/oleObject837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6" Type="http://schemas.openxmlformats.org/officeDocument/2006/relationships/oleObject" Target="../embeddings/oleObject831.bin"/><Relationship Id="rId11" Type="http://schemas.openxmlformats.org/officeDocument/2006/relationships/oleObject" Target="../embeddings/oleObject836.bin"/><Relationship Id="rId5" Type="http://schemas.openxmlformats.org/officeDocument/2006/relationships/oleObject" Target="../embeddings/oleObject830.bin"/><Relationship Id="rId10" Type="http://schemas.openxmlformats.org/officeDocument/2006/relationships/oleObject" Target="../embeddings/oleObject83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34.bin"/></Relationships>
</file>

<file path=xl/worksheets/_rels/sheet9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42.bin"/><Relationship Id="rId3" Type="http://schemas.openxmlformats.org/officeDocument/2006/relationships/oleObject" Target="../embeddings/oleObject838.bin"/><Relationship Id="rId7" Type="http://schemas.openxmlformats.org/officeDocument/2006/relationships/oleObject" Target="../embeddings/oleObject841.bin"/><Relationship Id="rId12" Type="http://schemas.openxmlformats.org/officeDocument/2006/relationships/oleObject" Target="../embeddings/oleObject846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6" Type="http://schemas.openxmlformats.org/officeDocument/2006/relationships/oleObject" Target="../embeddings/oleObject840.bin"/><Relationship Id="rId11" Type="http://schemas.openxmlformats.org/officeDocument/2006/relationships/oleObject" Target="../embeddings/oleObject845.bin"/><Relationship Id="rId5" Type="http://schemas.openxmlformats.org/officeDocument/2006/relationships/oleObject" Target="../embeddings/oleObject839.bin"/><Relationship Id="rId10" Type="http://schemas.openxmlformats.org/officeDocument/2006/relationships/oleObject" Target="../embeddings/oleObject84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43.bin"/></Relationships>
</file>

<file path=xl/worksheets/_rels/sheet9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51.bin"/><Relationship Id="rId3" Type="http://schemas.openxmlformats.org/officeDocument/2006/relationships/oleObject" Target="../embeddings/oleObject847.bin"/><Relationship Id="rId7" Type="http://schemas.openxmlformats.org/officeDocument/2006/relationships/oleObject" Target="../embeddings/oleObject850.bin"/><Relationship Id="rId12" Type="http://schemas.openxmlformats.org/officeDocument/2006/relationships/oleObject" Target="../embeddings/oleObject855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6" Type="http://schemas.openxmlformats.org/officeDocument/2006/relationships/oleObject" Target="../embeddings/oleObject849.bin"/><Relationship Id="rId11" Type="http://schemas.openxmlformats.org/officeDocument/2006/relationships/oleObject" Target="../embeddings/oleObject854.bin"/><Relationship Id="rId5" Type="http://schemas.openxmlformats.org/officeDocument/2006/relationships/oleObject" Target="../embeddings/oleObject848.bin"/><Relationship Id="rId10" Type="http://schemas.openxmlformats.org/officeDocument/2006/relationships/oleObject" Target="../embeddings/oleObject85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52.bin"/></Relationships>
</file>

<file path=xl/worksheets/_rels/sheet9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60.bin"/><Relationship Id="rId3" Type="http://schemas.openxmlformats.org/officeDocument/2006/relationships/oleObject" Target="../embeddings/oleObject856.bin"/><Relationship Id="rId7" Type="http://schemas.openxmlformats.org/officeDocument/2006/relationships/oleObject" Target="../embeddings/oleObject859.bin"/><Relationship Id="rId12" Type="http://schemas.openxmlformats.org/officeDocument/2006/relationships/oleObject" Target="../embeddings/oleObject864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6" Type="http://schemas.openxmlformats.org/officeDocument/2006/relationships/oleObject" Target="../embeddings/oleObject858.bin"/><Relationship Id="rId11" Type="http://schemas.openxmlformats.org/officeDocument/2006/relationships/oleObject" Target="../embeddings/oleObject863.bin"/><Relationship Id="rId5" Type="http://schemas.openxmlformats.org/officeDocument/2006/relationships/oleObject" Target="../embeddings/oleObject857.bin"/><Relationship Id="rId10" Type="http://schemas.openxmlformats.org/officeDocument/2006/relationships/oleObject" Target="../embeddings/oleObject86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61.bin"/></Relationships>
</file>

<file path=xl/worksheets/_rels/sheet9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69.bin"/><Relationship Id="rId3" Type="http://schemas.openxmlformats.org/officeDocument/2006/relationships/oleObject" Target="../embeddings/oleObject865.bin"/><Relationship Id="rId7" Type="http://schemas.openxmlformats.org/officeDocument/2006/relationships/oleObject" Target="../embeddings/oleObject868.bin"/><Relationship Id="rId12" Type="http://schemas.openxmlformats.org/officeDocument/2006/relationships/oleObject" Target="../embeddings/oleObject873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6" Type="http://schemas.openxmlformats.org/officeDocument/2006/relationships/oleObject" Target="../embeddings/oleObject867.bin"/><Relationship Id="rId11" Type="http://schemas.openxmlformats.org/officeDocument/2006/relationships/oleObject" Target="../embeddings/oleObject872.bin"/><Relationship Id="rId5" Type="http://schemas.openxmlformats.org/officeDocument/2006/relationships/oleObject" Target="../embeddings/oleObject866.bin"/><Relationship Id="rId10" Type="http://schemas.openxmlformats.org/officeDocument/2006/relationships/oleObject" Target="../embeddings/oleObject87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870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C756F5-9D4F-4188-9B65-9B65BD4DD07D}">
  <dimension ref="A1:D101"/>
  <sheetViews>
    <sheetView workbookViewId="0">
      <selection activeCell="H29" sqref="H29"/>
    </sheetView>
  </sheetViews>
  <sheetFormatPr defaultRowHeight="15" x14ac:dyDescent="0.25"/>
  <cols>
    <col min="1" max="1" width="14.7109375" customWidth="1"/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23.25" x14ac:dyDescent="0.25">
      <c r="A11" s="12" t="s">
        <v>8</v>
      </c>
      <c r="B11" s="13">
        <v>1295910</v>
      </c>
      <c r="C11" s="14"/>
      <c r="D11" s="15"/>
    </row>
    <row r="12" spans="1:4" x14ac:dyDescent="0.25">
      <c r="A12" s="25"/>
      <c r="B12" s="30">
        <v>504</v>
      </c>
      <c r="C12" s="32" t="s">
        <v>39</v>
      </c>
      <c r="D12" s="35" t="s">
        <v>40</v>
      </c>
    </row>
    <row r="13" spans="1:4" x14ac:dyDescent="0.25">
      <c r="A13" s="25"/>
      <c r="B13" s="30">
        <v>728134</v>
      </c>
      <c r="C13" s="32" t="s">
        <v>41</v>
      </c>
      <c r="D13" s="35" t="s">
        <v>42</v>
      </c>
    </row>
    <row r="14" spans="1:4" x14ac:dyDescent="0.25">
      <c r="A14" s="25"/>
      <c r="B14" s="30">
        <v>2684</v>
      </c>
      <c r="C14" s="32" t="s">
        <v>43</v>
      </c>
      <c r="D14" s="35" t="s">
        <v>44</v>
      </c>
    </row>
    <row r="15" spans="1:4" x14ac:dyDescent="0.25">
      <c r="A15" s="25"/>
      <c r="B15" s="30">
        <v>27583</v>
      </c>
      <c r="C15" s="32" t="s">
        <v>45</v>
      </c>
      <c r="D15" s="35" t="s">
        <v>46</v>
      </c>
    </row>
    <row r="16" spans="1:4" x14ac:dyDescent="0.25">
      <c r="A16" s="25"/>
      <c r="B16" s="30">
        <v>7966</v>
      </c>
      <c r="C16" s="32" t="s">
        <v>47</v>
      </c>
      <c r="D16" s="35" t="s">
        <v>48</v>
      </c>
    </row>
    <row r="17" spans="1:4" x14ac:dyDescent="0.25">
      <c r="A17" s="25"/>
      <c r="B17" s="30">
        <v>839</v>
      </c>
      <c r="C17" s="32" t="s">
        <v>49</v>
      </c>
      <c r="D17" s="35" t="s">
        <v>50</v>
      </c>
    </row>
    <row r="18" spans="1:4" x14ac:dyDescent="0.25">
      <c r="A18" s="25"/>
      <c r="B18" s="30">
        <v>2222</v>
      </c>
      <c r="C18" s="32" t="s">
        <v>51</v>
      </c>
      <c r="D18" s="35" t="s">
        <v>52</v>
      </c>
    </row>
    <row r="19" spans="1:4" x14ac:dyDescent="0.25">
      <c r="A19" s="25"/>
      <c r="B19" s="30">
        <v>2000</v>
      </c>
      <c r="C19" s="32" t="s">
        <v>53</v>
      </c>
      <c r="D19" s="35" t="s">
        <v>52</v>
      </c>
    </row>
    <row r="20" spans="1:4" x14ac:dyDescent="0.25">
      <c r="A20" s="25"/>
      <c r="B20" s="30">
        <v>889</v>
      </c>
      <c r="C20" s="32" t="s">
        <v>54</v>
      </c>
      <c r="D20" s="35" t="s">
        <v>55</v>
      </c>
    </row>
    <row r="21" spans="1:4" x14ac:dyDescent="0.25">
      <c r="A21" s="25"/>
      <c r="B21" s="30">
        <v>1117</v>
      </c>
      <c r="C21" s="32" t="s">
        <v>54</v>
      </c>
      <c r="D21" s="35" t="s">
        <v>55</v>
      </c>
    </row>
    <row r="22" spans="1:4" x14ac:dyDescent="0.25">
      <c r="A22" s="25"/>
      <c r="B22" s="30">
        <v>410</v>
      </c>
      <c r="C22" s="32" t="s">
        <v>56</v>
      </c>
      <c r="D22" s="35" t="s">
        <v>57</v>
      </c>
    </row>
    <row r="23" spans="1:4" x14ac:dyDescent="0.25">
      <c r="A23" s="25"/>
      <c r="B23" s="30">
        <v>100</v>
      </c>
      <c r="C23" s="32" t="s">
        <v>58</v>
      </c>
      <c r="D23" s="35" t="s">
        <v>57</v>
      </c>
    </row>
    <row r="24" spans="1:4" x14ac:dyDescent="0.25">
      <c r="A24" s="25"/>
      <c r="B24" s="30">
        <v>100</v>
      </c>
      <c r="C24" s="32" t="s">
        <v>58</v>
      </c>
      <c r="D24" s="35" t="s">
        <v>57</v>
      </c>
    </row>
    <row r="25" spans="1:4" x14ac:dyDescent="0.25">
      <c r="A25" s="25"/>
      <c r="B25" s="30">
        <v>316434</v>
      </c>
      <c r="C25" s="32" t="s">
        <v>43</v>
      </c>
      <c r="D25" s="35" t="s">
        <v>59</v>
      </c>
    </row>
    <row r="26" spans="1:4" x14ac:dyDescent="0.25">
      <c r="A26" s="25"/>
      <c r="B26" s="30">
        <v>122679</v>
      </c>
      <c r="C26" s="32" t="s">
        <v>43</v>
      </c>
      <c r="D26" s="35" t="s">
        <v>60</v>
      </c>
    </row>
    <row r="27" spans="1:4" x14ac:dyDescent="0.25">
      <c r="A27" s="25"/>
      <c r="B27" s="30">
        <v>82189</v>
      </c>
      <c r="C27" s="28" t="s">
        <v>43</v>
      </c>
      <c r="D27" s="28" t="s">
        <v>61</v>
      </c>
    </row>
    <row r="28" spans="1:4" ht="23.25" x14ac:dyDescent="0.25">
      <c r="A28" s="20" t="s">
        <v>9</v>
      </c>
      <c r="B28" s="33">
        <f>SUM(B12:B27)</f>
        <v>1295850</v>
      </c>
      <c r="C28" s="17"/>
      <c r="D28" s="17"/>
    </row>
    <row r="29" spans="1:4" ht="23.25" x14ac:dyDescent="0.25">
      <c r="A29" s="25" t="s">
        <v>10</v>
      </c>
      <c r="B29" s="13">
        <f>SUM(B30:B31)</f>
        <v>0</v>
      </c>
      <c r="C29" s="14"/>
      <c r="D29" s="20"/>
    </row>
    <row r="30" spans="1:4" x14ac:dyDescent="0.25">
      <c r="A30" s="20" t="s">
        <v>11</v>
      </c>
      <c r="B30" s="19"/>
      <c r="C30" s="14"/>
      <c r="D30" s="18"/>
    </row>
    <row r="31" spans="1:4" x14ac:dyDescent="0.25">
      <c r="A31" s="20"/>
      <c r="B31" s="19"/>
      <c r="C31" s="14"/>
      <c r="D31" s="18"/>
    </row>
    <row r="32" spans="1:4" ht="34.5" x14ac:dyDescent="0.25">
      <c r="A32" s="25" t="s">
        <v>12</v>
      </c>
      <c r="B32" s="13"/>
      <c r="C32" s="17"/>
      <c r="D32" s="17"/>
    </row>
    <row r="33" spans="1:4" x14ac:dyDescent="0.25">
      <c r="A33" s="25"/>
      <c r="B33" s="29">
        <v>14369589</v>
      </c>
      <c r="C33" s="29" t="s">
        <v>26</v>
      </c>
      <c r="D33" s="29" t="s">
        <v>33</v>
      </c>
    </row>
    <row r="34" spans="1:4" x14ac:dyDescent="0.25">
      <c r="A34" s="25"/>
      <c r="B34" s="29">
        <v>1467</v>
      </c>
      <c r="C34" s="29" t="s">
        <v>26</v>
      </c>
      <c r="D34" s="29" t="s">
        <v>34</v>
      </c>
    </row>
    <row r="35" spans="1:4" x14ac:dyDescent="0.25">
      <c r="A35" s="25"/>
      <c r="B35" s="29">
        <v>65616</v>
      </c>
      <c r="C35" s="29" t="s">
        <v>27</v>
      </c>
      <c r="D35" s="29" t="s">
        <v>33</v>
      </c>
    </row>
    <row r="36" spans="1:4" x14ac:dyDescent="0.25">
      <c r="A36" s="25"/>
      <c r="B36" s="29">
        <v>45846.51</v>
      </c>
      <c r="C36" s="29" t="s">
        <v>28</v>
      </c>
      <c r="D36" s="29" t="s">
        <v>33</v>
      </c>
    </row>
    <row r="37" spans="1:4" x14ac:dyDescent="0.25">
      <c r="A37" s="25"/>
      <c r="B37" s="29">
        <v>683233</v>
      </c>
      <c r="C37" s="29" t="s">
        <v>29</v>
      </c>
      <c r="D37" s="29" t="s">
        <v>33</v>
      </c>
    </row>
    <row r="38" spans="1:4" x14ac:dyDescent="0.25">
      <c r="A38" s="25"/>
      <c r="B38" s="29">
        <v>71051</v>
      </c>
      <c r="C38" s="29" t="s">
        <v>30</v>
      </c>
      <c r="D38" s="29" t="s">
        <v>33</v>
      </c>
    </row>
    <row r="39" spans="1:4" x14ac:dyDescent="0.25">
      <c r="A39" s="25"/>
      <c r="B39" s="29">
        <v>16599</v>
      </c>
      <c r="C39" s="29" t="s">
        <v>31</v>
      </c>
      <c r="D39" s="29" t="s">
        <v>33</v>
      </c>
    </row>
    <row r="40" spans="1:4" x14ac:dyDescent="0.25">
      <c r="A40" s="25"/>
      <c r="B40" s="29">
        <v>14357</v>
      </c>
      <c r="C40" s="29" t="s">
        <v>32</v>
      </c>
      <c r="D40" s="29" t="s">
        <v>33</v>
      </c>
    </row>
    <row r="41" spans="1:4" x14ac:dyDescent="0.25">
      <c r="A41" s="25"/>
      <c r="B41" s="29">
        <v>311000</v>
      </c>
      <c r="C41" s="29" t="s">
        <v>35</v>
      </c>
      <c r="D41" s="29" t="s">
        <v>38</v>
      </c>
    </row>
    <row r="42" spans="1:4" x14ac:dyDescent="0.25">
      <c r="A42" s="25"/>
      <c r="B42" s="29">
        <v>74800</v>
      </c>
      <c r="C42" s="29" t="s">
        <v>36</v>
      </c>
      <c r="D42" s="29" t="s">
        <v>38</v>
      </c>
    </row>
    <row r="43" spans="1:4" x14ac:dyDescent="0.25">
      <c r="A43" s="25"/>
      <c r="B43" s="29">
        <v>63354</v>
      </c>
      <c r="C43" s="29" t="s">
        <v>37</v>
      </c>
      <c r="D43" s="29" t="s">
        <v>38</v>
      </c>
    </row>
    <row r="44" spans="1:4" x14ac:dyDescent="0.25">
      <c r="A44" s="25"/>
      <c r="B44" s="29">
        <v>140000</v>
      </c>
      <c r="C44" s="29" t="s">
        <v>35</v>
      </c>
      <c r="D44" s="29" t="s">
        <v>38</v>
      </c>
    </row>
    <row r="45" spans="1:4" x14ac:dyDescent="0.25">
      <c r="A45" s="25"/>
      <c r="B45" s="29">
        <v>6511</v>
      </c>
      <c r="C45" s="29" t="s">
        <v>62</v>
      </c>
      <c r="D45" s="29" t="s">
        <v>87</v>
      </c>
    </row>
    <row r="46" spans="1:4" x14ac:dyDescent="0.25">
      <c r="A46" s="25"/>
      <c r="B46" s="29">
        <v>12947</v>
      </c>
      <c r="C46" s="29" t="s">
        <v>63</v>
      </c>
      <c r="D46" s="29" t="s">
        <v>88</v>
      </c>
    </row>
    <row r="47" spans="1:4" x14ac:dyDescent="0.25">
      <c r="A47" s="25"/>
      <c r="B47" s="29">
        <v>6522</v>
      </c>
      <c r="C47" s="29" t="s">
        <v>64</v>
      </c>
      <c r="D47" s="29" t="s">
        <v>88</v>
      </c>
    </row>
    <row r="48" spans="1:4" x14ac:dyDescent="0.25">
      <c r="A48" s="25"/>
      <c r="B48" s="29">
        <v>6119</v>
      </c>
      <c r="C48" s="29" t="s">
        <v>65</v>
      </c>
      <c r="D48" s="29" t="s">
        <v>87</v>
      </c>
    </row>
    <row r="49" spans="1:4" x14ac:dyDescent="0.25">
      <c r="A49" s="25"/>
      <c r="B49" s="29">
        <v>6579</v>
      </c>
      <c r="C49" s="29" t="s">
        <v>66</v>
      </c>
      <c r="D49" s="29" t="s">
        <v>87</v>
      </c>
    </row>
    <row r="50" spans="1:4" x14ac:dyDescent="0.25">
      <c r="A50" s="25"/>
      <c r="B50" s="29">
        <v>6558</v>
      </c>
      <c r="C50" s="29" t="s">
        <v>67</v>
      </c>
      <c r="D50" s="29" t="s">
        <v>88</v>
      </c>
    </row>
    <row r="51" spans="1:4" x14ac:dyDescent="0.25">
      <c r="A51" s="25"/>
      <c r="B51" s="29">
        <v>6731</v>
      </c>
      <c r="C51" s="29" t="s">
        <v>68</v>
      </c>
      <c r="D51" s="29" t="s">
        <v>88</v>
      </c>
    </row>
    <row r="52" spans="1:4" x14ac:dyDescent="0.25">
      <c r="A52" s="25"/>
      <c r="B52" s="29">
        <v>12651</v>
      </c>
      <c r="C52" s="29" t="s">
        <v>69</v>
      </c>
      <c r="D52" s="29" t="s">
        <v>88</v>
      </c>
    </row>
    <row r="53" spans="1:4" x14ac:dyDescent="0.25">
      <c r="A53" s="25"/>
      <c r="B53" s="29">
        <v>19535</v>
      </c>
      <c r="C53" s="29" t="s">
        <v>70</v>
      </c>
      <c r="D53" s="29" t="s">
        <v>87</v>
      </c>
    </row>
    <row r="54" spans="1:4" x14ac:dyDescent="0.25">
      <c r="A54" s="25"/>
      <c r="B54" s="29">
        <v>6122</v>
      </c>
      <c r="C54" s="29" t="s">
        <v>71</v>
      </c>
      <c r="D54" s="29" t="s">
        <v>88</v>
      </c>
    </row>
    <row r="55" spans="1:4" x14ac:dyDescent="0.25">
      <c r="A55" s="25"/>
      <c r="B55" s="29">
        <v>5973</v>
      </c>
      <c r="C55" s="29" t="s">
        <v>72</v>
      </c>
      <c r="D55" s="29" t="s">
        <v>87</v>
      </c>
    </row>
    <row r="56" spans="1:4" x14ac:dyDescent="0.25">
      <c r="A56" s="25"/>
      <c r="B56" s="29">
        <v>6644</v>
      </c>
      <c r="C56" s="29" t="s">
        <v>73</v>
      </c>
      <c r="D56" s="29" t="s">
        <v>87</v>
      </c>
    </row>
    <row r="57" spans="1:4" x14ac:dyDescent="0.25">
      <c r="A57" s="25"/>
      <c r="B57" s="29">
        <v>6615</v>
      </c>
      <c r="C57" s="29" t="s">
        <v>74</v>
      </c>
      <c r="D57" s="29" t="s">
        <v>88</v>
      </c>
    </row>
    <row r="58" spans="1:4" x14ac:dyDescent="0.25">
      <c r="A58" s="25"/>
      <c r="B58" s="29">
        <v>4685</v>
      </c>
      <c r="C58" s="29" t="s">
        <v>75</v>
      </c>
      <c r="D58" s="29" t="s">
        <v>87</v>
      </c>
    </row>
    <row r="59" spans="1:4" x14ac:dyDescent="0.25">
      <c r="A59" s="25"/>
      <c r="B59" s="29">
        <v>11977</v>
      </c>
      <c r="C59" s="29" t="s">
        <v>76</v>
      </c>
      <c r="D59" s="29" t="s">
        <v>87</v>
      </c>
    </row>
    <row r="60" spans="1:4" x14ac:dyDescent="0.25">
      <c r="A60" s="25"/>
      <c r="B60" s="29">
        <v>12908</v>
      </c>
      <c r="C60" s="29" t="s">
        <v>77</v>
      </c>
      <c r="D60" s="29" t="s">
        <v>87</v>
      </c>
    </row>
    <row r="61" spans="1:4" x14ac:dyDescent="0.25">
      <c r="A61" s="25"/>
      <c r="B61" s="29">
        <v>12705</v>
      </c>
      <c r="C61" s="29" t="s">
        <v>78</v>
      </c>
      <c r="D61" s="29" t="s">
        <v>87</v>
      </c>
    </row>
    <row r="62" spans="1:4" x14ac:dyDescent="0.25">
      <c r="A62" s="25"/>
      <c r="B62" s="29">
        <v>5966</v>
      </c>
      <c r="C62" s="29" t="s">
        <v>79</v>
      </c>
      <c r="D62" s="29" t="s">
        <v>88</v>
      </c>
    </row>
    <row r="63" spans="1:4" x14ac:dyDescent="0.25">
      <c r="A63" s="25"/>
      <c r="B63" s="29">
        <v>6365</v>
      </c>
      <c r="C63" s="29" t="s">
        <v>80</v>
      </c>
      <c r="D63" s="29" t="s">
        <v>88</v>
      </c>
    </row>
    <row r="64" spans="1:4" x14ac:dyDescent="0.25">
      <c r="A64" s="25"/>
      <c r="B64" s="29">
        <v>5285</v>
      </c>
      <c r="C64" s="29" t="s">
        <v>81</v>
      </c>
      <c r="D64" s="29" t="s">
        <v>88</v>
      </c>
    </row>
    <row r="65" spans="1:4" x14ac:dyDescent="0.25">
      <c r="A65" s="25"/>
      <c r="B65" s="29">
        <v>6309</v>
      </c>
      <c r="C65" s="29" t="s">
        <v>82</v>
      </c>
      <c r="D65" s="29" t="s">
        <v>88</v>
      </c>
    </row>
    <row r="66" spans="1:4" x14ac:dyDescent="0.25">
      <c r="A66" s="25"/>
      <c r="B66" s="29">
        <v>6360</v>
      </c>
      <c r="C66" s="29" t="s">
        <v>83</v>
      </c>
      <c r="D66" s="29" t="s">
        <v>87</v>
      </c>
    </row>
    <row r="67" spans="1:4" x14ac:dyDescent="0.25">
      <c r="A67" s="25"/>
      <c r="B67" s="29">
        <v>5935</v>
      </c>
      <c r="C67" s="29" t="s">
        <v>84</v>
      </c>
      <c r="D67" s="29" t="s">
        <v>87</v>
      </c>
    </row>
    <row r="68" spans="1:4" x14ac:dyDescent="0.25">
      <c r="A68" s="25"/>
      <c r="B68" s="29">
        <v>9552</v>
      </c>
      <c r="C68" s="29" t="s">
        <v>85</v>
      </c>
      <c r="D68" s="29" t="s">
        <v>87</v>
      </c>
    </row>
    <row r="69" spans="1:4" x14ac:dyDescent="0.25">
      <c r="A69" s="25"/>
      <c r="B69" s="29">
        <v>3152</v>
      </c>
      <c r="C69" s="29" t="s">
        <v>86</v>
      </c>
      <c r="D69" s="29" t="s">
        <v>87</v>
      </c>
    </row>
    <row r="70" spans="1:4" x14ac:dyDescent="0.25">
      <c r="A70" s="25"/>
      <c r="B70" s="29">
        <v>1050413</v>
      </c>
      <c r="C70" s="29" t="s">
        <v>89</v>
      </c>
      <c r="D70" s="29" t="s">
        <v>91</v>
      </c>
    </row>
    <row r="71" spans="1:4" x14ac:dyDescent="0.25">
      <c r="A71" s="25"/>
      <c r="B71" s="29">
        <v>64829</v>
      </c>
      <c r="C71" s="29" t="s">
        <v>90</v>
      </c>
      <c r="D71" s="29" t="s">
        <v>91</v>
      </c>
    </row>
    <row r="72" spans="1:4" x14ac:dyDescent="0.25">
      <c r="A72" s="25"/>
      <c r="B72" s="29">
        <v>97624</v>
      </c>
      <c r="C72" s="29" t="s">
        <v>92</v>
      </c>
      <c r="D72" s="29" t="s">
        <v>91</v>
      </c>
    </row>
    <row r="73" spans="1:4" x14ac:dyDescent="0.25">
      <c r="A73" s="25"/>
      <c r="B73" s="29">
        <v>89430</v>
      </c>
      <c r="C73" s="29" t="s">
        <v>93</v>
      </c>
      <c r="D73" s="29" t="s">
        <v>91</v>
      </c>
    </row>
    <row r="74" spans="1:4" x14ac:dyDescent="0.25">
      <c r="A74" s="25"/>
      <c r="B74" s="29">
        <v>46986</v>
      </c>
      <c r="C74" s="29" t="s">
        <v>94</v>
      </c>
      <c r="D74" s="29" t="s">
        <v>91</v>
      </c>
    </row>
    <row r="75" spans="1:4" x14ac:dyDescent="0.25">
      <c r="A75" s="25"/>
      <c r="B75" s="29">
        <v>52431</v>
      </c>
      <c r="C75" s="29" t="s">
        <v>96</v>
      </c>
      <c r="D75" s="29" t="s">
        <v>91</v>
      </c>
    </row>
    <row r="76" spans="1:4" x14ac:dyDescent="0.25">
      <c r="A76" s="25"/>
      <c r="B76" s="29">
        <v>8756</v>
      </c>
      <c r="C76" s="29" t="s">
        <v>97</v>
      </c>
      <c r="D76" s="29" t="s">
        <v>91</v>
      </c>
    </row>
    <row r="77" spans="1:4" x14ac:dyDescent="0.25">
      <c r="A77" s="25"/>
      <c r="B77" s="29">
        <v>8344</v>
      </c>
      <c r="C77" s="29" t="s">
        <v>98</v>
      </c>
      <c r="D77" s="29" t="s">
        <v>91</v>
      </c>
    </row>
    <row r="78" spans="1:4" x14ac:dyDescent="0.25">
      <c r="A78" s="25"/>
      <c r="B78" s="29">
        <v>14819</v>
      </c>
      <c r="C78" s="29" t="s">
        <v>99</v>
      </c>
      <c r="D78" s="29" t="s">
        <v>91</v>
      </c>
    </row>
    <row r="79" spans="1:4" x14ac:dyDescent="0.25">
      <c r="A79" s="25"/>
      <c r="B79" s="29">
        <v>8124</v>
      </c>
      <c r="C79" s="29" t="s">
        <v>100</v>
      </c>
      <c r="D79" s="29" t="s">
        <v>91</v>
      </c>
    </row>
    <row r="80" spans="1:4" x14ac:dyDescent="0.25">
      <c r="A80" s="25"/>
      <c r="B80" s="29">
        <v>8414</v>
      </c>
      <c r="C80" s="29" t="s">
        <v>101</v>
      </c>
      <c r="D80" s="29" t="s">
        <v>91</v>
      </c>
    </row>
    <row r="81" spans="1:4" x14ac:dyDescent="0.25">
      <c r="A81" s="25"/>
      <c r="B81" s="29">
        <v>8705</v>
      </c>
      <c r="C81" s="29" t="s">
        <v>102</v>
      </c>
      <c r="D81" s="29" t="s">
        <v>91</v>
      </c>
    </row>
    <row r="82" spans="1:4" x14ac:dyDescent="0.25">
      <c r="A82" s="25"/>
      <c r="B82" s="29">
        <v>15623</v>
      </c>
      <c r="C82" s="29" t="s">
        <v>104</v>
      </c>
      <c r="D82" s="29" t="s">
        <v>91</v>
      </c>
    </row>
    <row r="83" spans="1:4" x14ac:dyDescent="0.25">
      <c r="A83" s="25"/>
      <c r="B83" s="29">
        <v>5747</v>
      </c>
      <c r="C83" s="29" t="s">
        <v>105</v>
      </c>
      <c r="D83" s="29" t="s">
        <v>91</v>
      </c>
    </row>
    <row r="84" spans="1:4" x14ac:dyDescent="0.25">
      <c r="A84" s="25"/>
      <c r="B84" s="29">
        <v>82189</v>
      </c>
      <c r="C84" s="29" t="s">
        <v>95</v>
      </c>
      <c r="D84" s="29" t="s">
        <v>91</v>
      </c>
    </row>
    <row r="85" spans="1:4" x14ac:dyDescent="0.25">
      <c r="A85" s="25"/>
      <c r="B85" s="29">
        <v>8091</v>
      </c>
      <c r="C85" s="29" t="s">
        <v>106</v>
      </c>
      <c r="D85" s="29" t="s">
        <v>91</v>
      </c>
    </row>
    <row r="86" spans="1:4" x14ac:dyDescent="0.25">
      <c r="A86" s="25"/>
      <c r="B86" s="29">
        <v>33211</v>
      </c>
      <c r="C86" s="29" t="s">
        <v>107</v>
      </c>
      <c r="D86" s="29" t="s">
        <v>91</v>
      </c>
    </row>
    <row r="87" spans="1:4" x14ac:dyDescent="0.25">
      <c r="A87" s="25"/>
      <c r="B87" s="29">
        <v>6799</v>
      </c>
      <c r="C87" s="29" t="s">
        <v>108</v>
      </c>
      <c r="D87" s="29" t="s">
        <v>91</v>
      </c>
    </row>
    <row r="88" spans="1:4" ht="34.5" x14ac:dyDescent="0.25">
      <c r="A88" s="20" t="s">
        <v>13</v>
      </c>
      <c r="B88" s="34">
        <f>SUM(B32:B87)</f>
        <v>17668153.509999998</v>
      </c>
      <c r="C88" s="17"/>
      <c r="D88" s="17"/>
    </row>
    <row r="89" spans="1:4" ht="23.25" x14ac:dyDescent="0.25">
      <c r="A89" s="25" t="s">
        <v>14</v>
      </c>
      <c r="B89" s="13">
        <f>SUM(B90:B90)</f>
        <v>0</v>
      </c>
      <c r="C89" s="20"/>
      <c r="D89" s="17"/>
    </row>
    <row r="90" spans="1:4" x14ac:dyDescent="0.25">
      <c r="A90" s="20" t="s">
        <v>15</v>
      </c>
      <c r="B90" s="19"/>
      <c r="C90" s="20"/>
      <c r="D90" s="17"/>
    </row>
    <row r="91" spans="1:4" ht="68.25" x14ac:dyDescent="0.25">
      <c r="A91" s="25" t="s">
        <v>16</v>
      </c>
      <c r="B91" s="13">
        <f>SUM(B92:B92)</f>
        <v>0</v>
      </c>
      <c r="C91" s="20"/>
      <c r="D91" s="22"/>
    </row>
    <row r="92" spans="1:4" ht="57" x14ac:dyDescent="0.25">
      <c r="A92" s="20" t="s">
        <v>17</v>
      </c>
      <c r="B92" s="19"/>
      <c r="C92" s="14"/>
      <c r="D92" s="17"/>
    </row>
    <row r="93" spans="1:4" ht="57" x14ac:dyDescent="0.25">
      <c r="A93" s="25" t="s">
        <v>18</v>
      </c>
      <c r="B93" s="13">
        <f>SUM(B94:B95)</f>
        <v>0</v>
      </c>
      <c r="C93" s="14"/>
      <c r="D93" s="18"/>
    </row>
    <row r="94" spans="1:4" ht="45.7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23.25" x14ac:dyDescent="0.25">
      <c r="A96" s="25" t="s">
        <v>20</v>
      </c>
      <c r="B96" s="13">
        <f>SUM(B97:B97)</f>
        <v>0</v>
      </c>
      <c r="C96" s="17"/>
      <c r="D96" s="18"/>
    </row>
    <row r="97" spans="1:4" x14ac:dyDescent="0.25">
      <c r="A97" s="20" t="s">
        <v>21</v>
      </c>
      <c r="B97" s="19"/>
      <c r="C97" s="17"/>
      <c r="D97" s="18"/>
    </row>
    <row r="98" spans="1:4" x14ac:dyDescent="0.25">
      <c r="A98" s="26" t="s">
        <v>22</v>
      </c>
      <c r="B98" s="24">
        <f>+B11+B88+B32+B89+B91+B93+B96</f>
        <v>18964063.509999998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120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1" r:id="rId4"/>
      </mc:Fallback>
    </mc:AlternateContent>
    <mc:AlternateContent xmlns:mc="http://schemas.openxmlformats.org/markup-compatibility/2006">
      <mc:Choice Requires="x14">
        <oleObject shapeId="69120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2" r:id="rId6"/>
      </mc:Fallback>
    </mc:AlternateContent>
    <mc:AlternateContent xmlns:mc="http://schemas.openxmlformats.org/markup-compatibility/2006">
      <mc:Choice Requires="x14">
        <oleObject shapeId="69120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1203" r:id="rId7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F3CD9A-A892-4C11-90A3-50413A3497DD}">
  <dimension ref="A1:D36"/>
  <sheetViews>
    <sheetView topLeftCell="A2" workbookViewId="0">
      <selection activeCell="F21" sqref="F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SUM(B20:B22)</f>
        <v>2539383</v>
      </c>
      <c r="C19" s="17"/>
      <c r="D19" s="17"/>
    </row>
    <row r="20" spans="1:4" x14ac:dyDescent="0.25">
      <c r="A20" s="25"/>
      <c r="B20" s="29">
        <v>224094</v>
      </c>
      <c r="C20" s="29" t="s">
        <v>29</v>
      </c>
      <c r="D20" s="29" t="s">
        <v>110</v>
      </c>
    </row>
    <row r="21" spans="1:4" x14ac:dyDescent="0.25">
      <c r="A21" s="25"/>
      <c r="B21" s="36">
        <v>2315289</v>
      </c>
      <c r="C21" s="29" t="s">
        <v>26</v>
      </c>
      <c r="D21" s="29" t="s">
        <v>110</v>
      </c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+B11+B13+B19+B24+B26+B28+B31</f>
        <v>2539383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478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1" r:id="rId4"/>
      </mc:Fallback>
    </mc:AlternateContent>
    <mc:AlternateContent xmlns:mc="http://schemas.openxmlformats.org/markup-compatibility/2006">
      <mc:Choice Requires="x14">
        <oleObject shapeId="5478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2" r:id="rId6"/>
      </mc:Fallback>
    </mc:AlternateContent>
    <mc:AlternateContent xmlns:mc="http://schemas.openxmlformats.org/markup-compatibility/2006">
      <mc:Choice Requires="x14">
        <oleObject shapeId="5478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3" r:id="rId7"/>
      </mc:Fallback>
    </mc:AlternateContent>
    <mc:AlternateContent xmlns:mc="http://schemas.openxmlformats.org/markup-compatibility/2006">
      <mc:Choice Requires="x14">
        <oleObject shapeId="5478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4" r:id="rId8"/>
      </mc:Fallback>
    </mc:AlternateContent>
    <mc:AlternateContent xmlns:mc="http://schemas.openxmlformats.org/markup-compatibility/2006">
      <mc:Choice Requires="x14">
        <oleObject shapeId="5478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5" r:id="rId9"/>
      </mc:Fallback>
    </mc:AlternateContent>
    <mc:AlternateContent xmlns:mc="http://schemas.openxmlformats.org/markup-compatibility/2006">
      <mc:Choice Requires="x14">
        <oleObject shapeId="5478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6" r:id="rId10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4E915-0FF2-493A-B28F-233F9680DF43}">
  <dimension ref="A1:D35"/>
  <sheetViews>
    <sheetView workbookViewId="0">
      <selection activeCell="F15" sqref="F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205026</v>
      </c>
      <c r="C19" s="17"/>
      <c r="D19" s="17"/>
    </row>
    <row r="20" spans="1:4" x14ac:dyDescent="0.25">
      <c r="A20" s="25"/>
      <c r="B20" s="37">
        <v>172840</v>
      </c>
      <c r="C20" s="38" t="s">
        <v>113</v>
      </c>
      <c r="D20" s="38" t="s">
        <v>114</v>
      </c>
    </row>
    <row r="21" spans="1:4" x14ac:dyDescent="0.25">
      <c r="A21" s="25"/>
      <c r="B21" s="38">
        <v>32186</v>
      </c>
      <c r="C21" s="38" t="s">
        <v>26</v>
      </c>
      <c r="D21" s="38" t="s">
        <v>112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205026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222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5" r:id="rId4"/>
      </mc:Fallback>
    </mc:AlternateContent>
    <mc:AlternateContent xmlns:mc="http://schemas.openxmlformats.org/markup-compatibility/2006">
      <mc:Choice Requires="x14">
        <oleObject shapeId="69222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6" r:id="rId6"/>
      </mc:Fallback>
    </mc:AlternateContent>
    <mc:AlternateContent xmlns:mc="http://schemas.openxmlformats.org/markup-compatibility/2006">
      <mc:Choice Requires="x14">
        <oleObject shapeId="69222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27" r:id="rId7"/>
      </mc:Fallback>
    </mc:AlternateContent>
    <mc:AlternateContent xmlns:mc="http://schemas.openxmlformats.org/markup-compatibility/2006">
      <mc:Choice Requires="x14">
        <oleObject shapeId="69223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4" r:id="rId8"/>
      </mc:Fallback>
    </mc:AlternateContent>
    <mc:AlternateContent xmlns:mc="http://schemas.openxmlformats.org/markup-compatibility/2006">
      <mc:Choice Requires="x14">
        <oleObject shapeId="69223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5" r:id="rId9"/>
      </mc:Fallback>
    </mc:AlternateContent>
    <mc:AlternateContent xmlns:mc="http://schemas.openxmlformats.org/markup-compatibility/2006">
      <mc:Choice Requires="x14">
        <oleObject shapeId="69223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6" r:id="rId10"/>
      </mc:Fallback>
    </mc:AlternateContent>
    <mc:AlternateContent xmlns:mc="http://schemas.openxmlformats.org/markup-compatibility/2006">
      <mc:Choice Requires="x14">
        <oleObject shapeId="69223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7" r:id="rId11"/>
      </mc:Fallback>
    </mc:AlternateContent>
    <mc:AlternateContent xmlns:mc="http://schemas.openxmlformats.org/markup-compatibility/2006">
      <mc:Choice Requires="x14">
        <oleObject shapeId="69223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8" r:id="rId12"/>
      </mc:Fallback>
    </mc:AlternateContent>
    <mc:AlternateContent xmlns:mc="http://schemas.openxmlformats.org/markup-compatibility/2006">
      <mc:Choice Requires="x14">
        <oleObject shapeId="69223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9" r:id="rId1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0C0786-B605-4E11-9B5D-A832C813EC37}">
  <dimension ref="A1:D37"/>
  <sheetViews>
    <sheetView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28416.109999999997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4428.93</v>
      </c>
      <c r="C15" s="31" t="s">
        <v>116</v>
      </c>
      <c r="D15" s="31" t="s">
        <v>123</v>
      </c>
    </row>
    <row r="16" spans="1:4" x14ac:dyDescent="0.25">
      <c r="A16" s="20"/>
      <c r="B16" s="31">
        <v>847</v>
      </c>
      <c r="C16" s="31" t="s">
        <v>117</v>
      </c>
      <c r="D16" s="31" t="s">
        <v>120</v>
      </c>
    </row>
    <row r="17" spans="1:4" x14ac:dyDescent="0.25">
      <c r="A17" s="20"/>
      <c r="B17" s="31">
        <v>242</v>
      </c>
      <c r="C17" s="31" t="s">
        <v>118</v>
      </c>
      <c r="D17" s="31" t="s">
        <v>121</v>
      </c>
    </row>
    <row r="18" spans="1:4" x14ac:dyDescent="0.25">
      <c r="A18" s="20"/>
      <c r="B18" s="31">
        <v>19437.259999999998</v>
      </c>
      <c r="C18" s="31" t="s">
        <v>124</v>
      </c>
      <c r="D18" s="31" t="s">
        <v>126</v>
      </c>
    </row>
    <row r="19" spans="1:4" x14ac:dyDescent="0.25">
      <c r="A19" s="20"/>
      <c r="B19" s="31">
        <v>978.44</v>
      </c>
      <c r="C19" s="31" t="s">
        <v>125</v>
      </c>
      <c r="D19" s="31" t="s">
        <v>127</v>
      </c>
    </row>
    <row r="20" spans="1:4" x14ac:dyDescent="0.25">
      <c r="A20" s="20"/>
      <c r="B20" s="31">
        <v>122.98</v>
      </c>
      <c r="C20" s="31" t="s">
        <v>125</v>
      </c>
      <c r="D20" s="31" t="s">
        <v>128</v>
      </c>
    </row>
    <row r="21" spans="1:4" x14ac:dyDescent="0.25">
      <c r="A21" s="20"/>
      <c r="B21" s="31">
        <v>2359.5</v>
      </c>
      <c r="C21" s="31" t="s">
        <v>119</v>
      </c>
      <c r="D21" s="31" t="s">
        <v>122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28416.109999999997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324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49" r:id="rId4"/>
      </mc:Fallback>
    </mc:AlternateContent>
    <mc:AlternateContent xmlns:mc="http://schemas.openxmlformats.org/markup-compatibility/2006">
      <mc:Choice Requires="x14">
        <oleObject shapeId="69325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0" r:id="rId6"/>
      </mc:Fallback>
    </mc:AlternateContent>
    <mc:AlternateContent xmlns:mc="http://schemas.openxmlformats.org/markup-compatibility/2006">
      <mc:Choice Requires="x14">
        <oleObject shapeId="69325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51" r:id="rId7"/>
      </mc:Fallback>
    </mc:AlternateContent>
    <mc:AlternateContent xmlns:mc="http://schemas.openxmlformats.org/markup-compatibility/2006">
      <mc:Choice Requires="x14">
        <oleObject shapeId="69325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8" r:id="rId8"/>
      </mc:Fallback>
    </mc:AlternateContent>
    <mc:AlternateContent xmlns:mc="http://schemas.openxmlformats.org/markup-compatibility/2006">
      <mc:Choice Requires="x14">
        <oleObject shapeId="69325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9" r:id="rId9"/>
      </mc:Fallback>
    </mc:AlternateContent>
    <mc:AlternateContent xmlns:mc="http://schemas.openxmlformats.org/markup-compatibility/2006">
      <mc:Choice Requires="x14">
        <oleObject shapeId="69326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0" r:id="rId10"/>
      </mc:Fallback>
    </mc:AlternateContent>
    <mc:AlternateContent xmlns:mc="http://schemas.openxmlformats.org/markup-compatibility/2006">
      <mc:Choice Requires="x14">
        <oleObject shapeId="69326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1" r:id="rId11"/>
      </mc:Fallback>
    </mc:AlternateContent>
    <mc:AlternateContent xmlns:mc="http://schemas.openxmlformats.org/markup-compatibility/2006">
      <mc:Choice Requires="x14">
        <oleObject shapeId="69326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2" r:id="rId12"/>
      </mc:Fallback>
    </mc:AlternateContent>
    <mc:AlternateContent xmlns:mc="http://schemas.openxmlformats.org/markup-compatibility/2006">
      <mc:Choice Requires="x14">
        <oleObject shapeId="69326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3" r:id="rId1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5E18D-482B-4E7D-878B-F28F84C18CB4}">
  <dimension ref="A1:D38"/>
  <sheetViews>
    <sheetView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36423.97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466.2</v>
      </c>
      <c r="C15" s="29" t="s">
        <v>130</v>
      </c>
      <c r="D15" s="29" t="s">
        <v>131</v>
      </c>
    </row>
    <row r="16" spans="1:4" x14ac:dyDescent="0.25">
      <c r="A16" s="20"/>
      <c r="B16" s="29">
        <v>731.05</v>
      </c>
      <c r="C16" s="29" t="s">
        <v>132</v>
      </c>
      <c r="D16" s="29" t="s">
        <v>139</v>
      </c>
    </row>
    <row r="17" spans="1:4" x14ac:dyDescent="0.25">
      <c r="A17" s="20"/>
      <c r="B17" s="29">
        <v>487.63</v>
      </c>
      <c r="C17" s="29" t="s">
        <v>133</v>
      </c>
      <c r="D17" s="29" t="s">
        <v>140</v>
      </c>
    </row>
    <row r="18" spans="1:4" x14ac:dyDescent="0.25">
      <c r="A18" s="20"/>
      <c r="B18" s="29">
        <v>710.26</v>
      </c>
      <c r="C18" s="29" t="s">
        <v>134</v>
      </c>
      <c r="D18" s="29" t="s">
        <v>141</v>
      </c>
    </row>
    <row r="19" spans="1:4" x14ac:dyDescent="0.25">
      <c r="A19" s="20"/>
      <c r="B19" s="29">
        <v>1815</v>
      </c>
      <c r="C19" s="29" t="s">
        <v>135</v>
      </c>
      <c r="D19" s="29" t="s">
        <v>142</v>
      </c>
    </row>
    <row r="20" spans="1:4" x14ac:dyDescent="0.25">
      <c r="A20" s="20"/>
      <c r="B20" s="29">
        <v>7961.8</v>
      </c>
      <c r="C20" s="29" t="s">
        <v>136</v>
      </c>
      <c r="D20" s="29" t="s">
        <v>143</v>
      </c>
    </row>
    <row r="21" spans="1:4" x14ac:dyDescent="0.25">
      <c r="A21" s="20"/>
      <c r="B21" s="29">
        <v>85.91</v>
      </c>
      <c r="C21" s="29" t="s">
        <v>137</v>
      </c>
      <c r="D21" s="29" t="s">
        <v>144</v>
      </c>
    </row>
    <row r="22" spans="1:4" x14ac:dyDescent="0.25">
      <c r="A22" s="20"/>
      <c r="B22" s="29">
        <v>24166.12</v>
      </c>
      <c r="C22" s="29" t="s">
        <v>138</v>
      </c>
      <c r="D22" s="29" t="s">
        <v>145</v>
      </c>
    </row>
    <row r="23" spans="1:4" ht="68.25" x14ac:dyDescent="0.25">
      <c r="A23" s="25" t="s">
        <v>12</v>
      </c>
      <c r="B23" s="13">
        <f>SUM(B24:B24)</f>
        <v>18000</v>
      </c>
      <c r="C23" s="17"/>
      <c r="D23" s="17"/>
    </row>
    <row r="24" spans="1:4" x14ac:dyDescent="0.25">
      <c r="A24" s="25"/>
      <c r="B24" s="29">
        <v>18000</v>
      </c>
      <c r="C24" s="29" t="s">
        <v>26</v>
      </c>
      <c r="D24" s="29" t="s">
        <v>146</v>
      </c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54423.97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42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3" r:id="rId4"/>
      </mc:Fallback>
    </mc:AlternateContent>
    <mc:AlternateContent xmlns:mc="http://schemas.openxmlformats.org/markup-compatibility/2006">
      <mc:Choice Requires="x14">
        <oleObject shapeId="69427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4" r:id="rId6"/>
      </mc:Fallback>
    </mc:AlternateContent>
    <mc:AlternateContent xmlns:mc="http://schemas.openxmlformats.org/markup-compatibility/2006">
      <mc:Choice Requires="x14">
        <oleObject shapeId="69427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5" r:id="rId7"/>
      </mc:Fallback>
    </mc:AlternateContent>
    <mc:AlternateContent xmlns:mc="http://schemas.openxmlformats.org/markup-compatibility/2006">
      <mc:Choice Requires="x14">
        <oleObject shapeId="69427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6" r:id="rId8"/>
      </mc:Fallback>
    </mc:AlternateContent>
    <mc:AlternateContent xmlns:mc="http://schemas.openxmlformats.org/markup-compatibility/2006">
      <mc:Choice Requires="x14">
        <oleObject shapeId="69427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7" r:id="rId9"/>
      </mc:Fallback>
    </mc:AlternateContent>
    <mc:AlternateContent xmlns:mc="http://schemas.openxmlformats.org/markup-compatibility/2006">
      <mc:Choice Requires="x14">
        <oleObject shapeId="69427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8" r:id="rId10"/>
      </mc:Fallback>
    </mc:AlternateContent>
    <mc:AlternateContent xmlns:mc="http://schemas.openxmlformats.org/markup-compatibility/2006">
      <mc:Choice Requires="x14">
        <oleObject shapeId="69427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9" r:id="rId11"/>
      </mc:Fallback>
    </mc:AlternateContent>
    <mc:AlternateContent xmlns:mc="http://schemas.openxmlformats.org/markup-compatibility/2006">
      <mc:Choice Requires="x14">
        <oleObject shapeId="69428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80" r:id="rId12"/>
      </mc:Fallback>
    </mc:AlternateContent>
    <mc:AlternateContent xmlns:mc="http://schemas.openxmlformats.org/markup-compatibility/2006">
      <mc:Choice Requires="x14">
        <oleObject shapeId="69428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81" r:id="rId1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AC0CA-25C8-4EE4-AEFC-8D1561D2B940}">
  <dimension ref="A1:D55"/>
  <sheetViews>
    <sheetView workbookViewId="0">
      <selection activeCell="I41" sqref="I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SUM(B14:B39)</f>
        <v>136043.82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78.78</v>
      </c>
      <c r="C15" s="31" t="s">
        <v>148</v>
      </c>
      <c r="D15" s="31" t="s">
        <v>150</v>
      </c>
    </row>
    <row r="16" spans="1:4" x14ac:dyDescent="0.25">
      <c r="A16" s="20"/>
      <c r="B16" s="31">
        <v>28357.56</v>
      </c>
      <c r="C16" s="31" t="s">
        <v>149</v>
      </c>
      <c r="D16" s="31" t="s">
        <v>151</v>
      </c>
    </row>
    <row r="17" spans="1:4" x14ac:dyDescent="0.25">
      <c r="A17" s="20"/>
      <c r="B17" s="31">
        <v>15088.18</v>
      </c>
      <c r="C17" s="31" t="s">
        <v>152</v>
      </c>
      <c r="D17" s="31" t="s">
        <v>158</v>
      </c>
    </row>
    <row r="18" spans="1:4" x14ac:dyDescent="0.25">
      <c r="A18" s="20"/>
      <c r="B18" s="31">
        <v>1363.38</v>
      </c>
      <c r="C18" s="31" t="s">
        <v>153</v>
      </c>
      <c r="D18" s="31" t="s">
        <v>159</v>
      </c>
    </row>
    <row r="19" spans="1:4" x14ac:dyDescent="0.25">
      <c r="A19" s="20"/>
      <c r="B19" s="31">
        <v>3412.58</v>
      </c>
      <c r="C19" s="31" t="s">
        <v>154</v>
      </c>
      <c r="D19" s="31" t="s">
        <v>160</v>
      </c>
    </row>
    <row r="20" spans="1:4" x14ac:dyDescent="0.25">
      <c r="A20" s="20"/>
      <c r="B20" s="31">
        <v>8872.11</v>
      </c>
      <c r="C20" s="31" t="s">
        <v>155</v>
      </c>
      <c r="D20" s="31" t="s">
        <v>161</v>
      </c>
    </row>
    <row r="21" spans="1:4" x14ac:dyDescent="0.25">
      <c r="A21" s="20"/>
      <c r="B21" s="31">
        <v>1684.08</v>
      </c>
      <c r="C21" s="31" t="s">
        <v>119</v>
      </c>
      <c r="D21" s="31" t="s">
        <v>162</v>
      </c>
    </row>
    <row r="22" spans="1:4" x14ac:dyDescent="0.25">
      <c r="A22" s="20"/>
      <c r="B22" s="31">
        <v>6164.37</v>
      </c>
      <c r="C22" s="31" t="s">
        <v>119</v>
      </c>
      <c r="D22" s="31" t="s">
        <v>165</v>
      </c>
    </row>
    <row r="23" spans="1:4" x14ac:dyDescent="0.25">
      <c r="A23" s="20"/>
      <c r="B23" s="31">
        <v>3514.63</v>
      </c>
      <c r="C23" s="31" t="s">
        <v>156</v>
      </c>
      <c r="D23" s="31" t="s">
        <v>163</v>
      </c>
    </row>
    <row r="24" spans="1:4" x14ac:dyDescent="0.25">
      <c r="A24" s="20"/>
      <c r="B24" s="31">
        <v>485.93</v>
      </c>
      <c r="C24" s="31" t="s">
        <v>157</v>
      </c>
      <c r="D24" s="31" t="s">
        <v>164</v>
      </c>
    </row>
    <row r="25" spans="1:4" x14ac:dyDescent="0.25">
      <c r="A25" s="20"/>
      <c r="B25" s="31">
        <v>466.2</v>
      </c>
      <c r="C25" s="31" t="s">
        <v>130</v>
      </c>
      <c r="D25" s="31" t="s">
        <v>173</v>
      </c>
    </row>
    <row r="26" spans="1:4" x14ac:dyDescent="0.25">
      <c r="A26" s="20"/>
      <c r="B26" s="31">
        <v>10556.52</v>
      </c>
      <c r="C26" s="31" t="s">
        <v>155</v>
      </c>
      <c r="D26" s="31" t="s">
        <v>174</v>
      </c>
    </row>
    <row r="27" spans="1:4" x14ac:dyDescent="0.25">
      <c r="A27" s="20"/>
      <c r="B27" s="31">
        <v>4174.5</v>
      </c>
      <c r="C27" s="31" t="s">
        <v>166</v>
      </c>
      <c r="D27" s="31" t="s">
        <v>175</v>
      </c>
    </row>
    <row r="28" spans="1:4" x14ac:dyDescent="0.25">
      <c r="A28" s="20"/>
      <c r="B28" s="31">
        <v>11589.38</v>
      </c>
      <c r="C28" s="31" t="s">
        <v>166</v>
      </c>
      <c r="D28" s="31" t="s">
        <v>176</v>
      </c>
    </row>
    <row r="29" spans="1:4" x14ac:dyDescent="0.25">
      <c r="A29" s="20"/>
      <c r="B29" s="31">
        <v>6075.37</v>
      </c>
      <c r="C29" s="31" t="s">
        <v>167</v>
      </c>
      <c r="D29" s="31" t="s">
        <v>177</v>
      </c>
    </row>
    <row r="30" spans="1:4" x14ac:dyDescent="0.25">
      <c r="A30" s="20"/>
      <c r="B30" s="31">
        <v>592.9</v>
      </c>
      <c r="C30" s="31" t="s">
        <v>166</v>
      </c>
      <c r="D30" s="31" t="s">
        <v>178</v>
      </c>
    </row>
    <row r="31" spans="1:4" x14ac:dyDescent="0.25">
      <c r="A31" s="20"/>
      <c r="B31" s="31">
        <v>277.7</v>
      </c>
      <c r="C31" s="31" t="s">
        <v>168</v>
      </c>
      <c r="D31" s="31" t="s">
        <v>179</v>
      </c>
    </row>
    <row r="32" spans="1:4" x14ac:dyDescent="0.25">
      <c r="A32" s="20"/>
      <c r="B32" s="31">
        <v>145.02000000000001</v>
      </c>
      <c r="C32" s="31" t="s">
        <v>148</v>
      </c>
      <c r="D32" s="31" t="s">
        <v>180</v>
      </c>
    </row>
    <row r="33" spans="1:4" x14ac:dyDescent="0.25">
      <c r="A33" s="20"/>
      <c r="B33" s="31">
        <v>2253.02</v>
      </c>
      <c r="C33" s="31" t="s">
        <v>169</v>
      </c>
      <c r="D33" s="31" t="s">
        <v>181</v>
      </c>
    </row>
    <row r="34" spans="1:4" x14ac:dyDescent="0.25">
      <c r="A34" s="20"/>
      <c r="B34" s="31">
        <v>7961.8</v>
      </c>
      <c r="C34" s="31" t="s">
        <v>136</v>
      </c>
      <c r="D34" s="31" t="s">
        <v>182</v>
      </c>
    </row>
    <row r="35" spans="1:4" x14ac:dyDescent="0.25">
      <c r="A35" s="20"/>
      <c r="B35" s="31">
        <v>5781.38</v>
      </c>
      <c r="C35" s="31" t="s">
        <v>170</v>
      </c>
      <c r="D35" s="31" t="s">
        <v>183</v>
      </c>
    </row>
    <row r="36" spans="1:4" x14ac:dyDescent="0.25">
      <c r="A36" s="20"/>
      <c r="B36" s="31">
        <v>926.56</v>
      </c>
      <c r="C36" s="31" t="s">
        <v>171</v>
      </c>
      <c r="D36" s="31" t="s">
        <v>184</v>
      </c>
    </row>
    <row r="37" spans="1:4" x14ac:dyDescent="0.25">
      <c r="A37" s="20"/>
      <c r="B37" s="31">
        <v>4635.51</v>
      </c>
      <c r="C37" s="31" t="s">
        <v>172</v>
      </c>
      <c r="D37" s="31" t="s">
        <v>185</v>
      </c>
    </row>
    <row r="38" spans="1:4" x14ac:dyDescent="0.25">
      <c r="A38" s="20"/>
      <c r="B38" s="31">
        <v>9680</v>
      </c>
      <c r="C38" s="31" t="s">
        <v>170</v>
      </c>
      <c r="D38" s="31" t="s">
        <v>186</v>
      </c>
    </row>
    <row r="39" spans="1:4" x14ac:dyDescent="0.25">
      <c r="A39" s="20"/>
      <c r="B39" s="31">
        <v>1906.36</v>
      </c>
      <c r="C39" s="31" t="s">
        <v>187</v>
      </c>
      <c r="D39" s="31" t="s">
        <v>188</v>
      </c>
    </row>
    <row r="40" spans="1:4" ht="68.25" x14ac:dyDescent="0.25">
      <c r="A40" s="25" t="s">
        <v>12</v>
      </c>
      <c r="B40" s="13">
        <f>SUM(B41:B41)</f>
        <v>0</v>
      </c>
      <c r="C40" s="17"/>
      <c r="D40" s="17"/>
    </row>
    <row r="41" spans="1:4" x14ac:dyDescent="0.25">
      <c r="A41" s="25"/>
      <c r="B41" s="13"/>
      <c r="C41" s="17"/>
      <c r="D41" s="17"/>
    </row>
    <row r="42" spans="1:4" ht="57" x14ac:dyDescent="0.25">
      <c r="A42" s="20" t="s">
        <v>13</v>
      </c>
      <c r="B42" s="19"/>
      <c r="C42" s="17"/>
      <c r="D42" s="17"/>
    </row>
    <row r="43" spans="1:4" ht="34.5" x14ac:dyDescent="0.25">
      <c r="A43" s="25" t="s">
        <v>14</v>
      </c>
      <c r="B43" s="13">
        <f>SUM(B44:B44)</f>
        <v>0</v>
      </c>
      <c r="C43" s="20"/>
      <c r="D43" s="17"/>
    </row>
    <row r="44" spans="1:4" ht="23.25" x14ac:dyDescent="0.25">
      <c r="A44" s="20" t="s">
        <v>15</v>
      </c>
      <c r="B44" s="19"/>
      <c r="C44" s="20"/>
      <c r="D44" s="17"/>
    </row>
    <row r="45" spans="1:4" ht="135.75" x14ac:dyDescent="0.25">
      <c r="A45" s="25" t="s">
        <v>16</v>
      </c>
      <c r="B45" s="13">
        <f>SUM(B46:B46)</f>
        <v>0</v>
      </c>
      <c r="C45" s="20"/>
      <c r="D45" s="22"/>
    </row>
    <row r="46" spans="1:4" ht="90.75" x14ac:dyDescent="0.25">
      <c r="A46" s="20" t="s">
        <v>17</v>
      </c>
      <c r="B46" s="19"/>
      <c r="C46" s="14"/>
      <c r="D46" s="17"/>
    </row>
    <row r="47" spans="1:4" ht="90.75" x14ac:dyDescent="0.25">
      <c r="A47" s="25" t="s">
        <v>18</v>
      </c>
      <c r="B47" s="13">
        <f>SUM(B48:B49)</f>
        <v>0</v>
      </c>
      <c r="C47" s="14"/>
      <c r="D47" s="18"/>
    </row>
    <row r="48" spans="1:4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+B11+B13+B40+B43+B45+B47+B50</f>
        <v>136043.82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5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7" r:id="rId4"/>
      </mc:Fallback>
    </mc:AlternateContent>
    <mc:AlternateContent xmlns:mc="http://schemas.openxmlformats.org/markup-compatibility/2006">
      <mc:Choice Requires="x14">
        <oleObject shapeId="69529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8" r:id="rId6"/>
      </mc:Fallback>
    </mc:AlternateContent>
    <mc:AlternateContent xmlns:mc="http://schemas.openxmlformats.org/markup-compatibility/2006">
      <mc:Choice Requires="x14">
        <oleObject shapeId="69529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299" r:id="rId7"/>
      </mc:Fallback>
    </mc:AlternateContent>
    <mc:AlternateContent xmlns:mc="http://schemas.openxmlformats.org/markup-compatibility/2006">
      <mc:Choice Requires="x14">
        <oleObject shapeId="69530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0" r:id="rId8"/>
      </mc:Fallback>
    </mc:AlternateContent>
    <mc:AlternateContent xmlns:mc="http://schemas.openxmlformats.org/markup-compatibility/2006">
      <mc:Choice Requires="x14">
        <oleObject shapeId="69530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1" r:id="rId9"/>
      </mc:Fallback>
    </mc:AlternateContent>
    <mc:AlternateContent xmlns:mc="http://schemas.openxmlformats.org/markup-compatibility/2006">
      <mc:Choice Requires="x14">
        <oleObject shapeId="69530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2" r:id="rId10"/>
      </mc:Fallback>
    </mc:AlternateContent>
    <mc:AlternateContent xmlns:mc="http://schemas.openxmlformats.org/markup-compatibility/2006">
      <mc:Choice Requires="x14">
        <oleObject shapeId="69530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3" r:id="rId11"/>
      </mc:Fallback>
    </mc:AlternateContent>
    <mc:AlternateContent xmlns:mc="http://schemas.openxmlformats.org/markup-compatibility/2006">
      <mc:Choice Requires="x14">
        <oleObject shapeId="69530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4" r:id="rId12"/>
      </mc:Fallback>
    </mc:AlternateContent>
    <mc:AlternateContent xmlns:mc="http://schemas.openxmlformats.org/markup-compatibility/2006">
      <mc:Choice Requires="x14">
        <oleObject shapeId="69530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5" r:id="rId1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430B5-E2DC-4539-ABBA-F15BEEB7E5AB}">
  <dimension ref="A1:D32"/>
  <sheetViews>
    <sheetView topLeftCell="A22" workbookViewId="0">
      <selection activeCell="F28" sqref="F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1603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1136.8</v>
      </c>
      <c r="C15" s="29" t="s">
        <v>190</v>
      </c>
      <c r="D15" s="29" t="s">
        <v>191</v>
      </c>
    </row>
    <row r="16" spans="1:4" x14ac:dyDescent="0.25">
      <c r="A16" s="20"/>
      <c r="B16" s="29">
        <v>466.2</v>
      </c>
      <c r="C16" s="29" t="s">
        <v>130</v>
      </c>
      <c r="D16" s="29" t="s">
        <v>192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1603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1" r:id="rId4"/>
      </mc:Fallback>
    </mc:AlternateContent>
    <mc:AlternateContent xmlns:mc="http://schemas.openxmlformats.org/markup-compatibility/2006">
      <mc:Choice Requires="x14">
        <oleObject shapeId="69632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2" r:id="rId6"/>
      </mc:Fallback>
    </mc:AlternateContent>
    <mc:AlternateContent xmlns:mc="http://schemas.openxmlformats.org/markup-compatibility/2006">
      <mc:Choice Requires="x14">
        <oleObject shapeId="69632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3" r:id="rId7"/>
      </mc:Fallback>
    </mc:AlternateContent>
    <mc:AlternateContent xmlns:mc="http://schemas.openxmlformats.org/markup-compatibility/2006">
      <mc:Choice Requires="x14">
        <oleObject shapeId="69632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4" r:id="rId8"/>
      </mc:Fallback>
    </mc:AlternateContent>
    <mc:AlternateContent xmlns:mc="http://schemas.openxmlformats.org/markup-compatibility/2006">
      <mc:Choice Requires="x14">
        <oleObject shapeId="69632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5" r:id="rId9"/>
      </mc:Fallback>
    </mc:AlternateContent>
    <mc:AlternateContent xmlns:mc="http://schemas.openxmlformats.org/markup-compatibility/2006">
      <mc:Choice Requires="x14">
        <oleObject shapeId="69632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6" r:id="rId10"/>
      </mc:Fallback>
    </mc:AlternateContent>
    <mc:AlternateContent xmlns:mc="http://schemas.openxmlformats.org/markup-compatibility/2006">
      <mc:Choice Requires="x14">
        <oleObject shapeId="69632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7" r:id="rId11"/>
      </mc:Fallback>
    </mc:AlternateContent>
    <mc:AlternateContent xmlns:mc="http://schemas.openxmlformats.org/markup-compatibility/2006">
      <mc:Choice Requires="x14">
        <oleObject shapeId="69632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8" r:id="rId12"/>
      </mc:Fallback>
    </mc:AlternateContent>
    <mc:AlternateContent xmlns:mc="http://schemas.openxmlformats.org/markup-compatibility/2006">
      <mc:Choice Requires="x14">
        <oleObject shapeId="69632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9" r:id="rId1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9E925-AD7F-40CB-94CA-5F03DE59DB60}">
  <dimension ref="A1:D34"/>
  <sheetViews>
    <sheetView topLeftCell="A24" workbookViewId="0">
      <selection activeCell="I16" sqref="I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</v>
      </c>
      <c r="C15" s="31" t="s">
        <v>194</v>
      </c>
      <c r="D15" s="31" t="s">
        <v>195</v>
      </c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734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5" r:id="rId4"/>
      </mc:Fallback>
    </mc:AlternateContent>
    <mc:AlternateContent xmlns:mc="http://schemas.openxmlformats.org/markup-compatibility/2006">
      <mc:Choice Requires="x14">
        <oleObject shapeId="69734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6" r:id="rId6"/>
      </mc:Fallback>
    </mc:AlternateContent>
    <mc:AlternateContent xmlns:mc="http://schemas.openxmlformats.org/markup-compatibility/2006">
      <mc:Choice Requires="x14">
        <oleObject shapeId="69734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47" r:id="rId7"/>
      </mc:Fallback>
    </mc:AlternateContent>
    <mc:AlternateContent xmlns:mc="http://schemas.openxmlformats.org/markup-compatibility/2006">
      <mc:Choice Requires="x14">
        <oleObject shapeId="69734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8" r:id="rId8"/>
      </mc:Fallback>
    </mc:AlternateContent>
    <mc:AlternateContent xmlns:mc="http://schemas.openxmlformats.org/markup-compatibility/2006">
      <mc:Choice Requires="x14">
        <oleObject shapeId="69734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9" r:id="rId9"/>
      </mc:Fallback>
    </mc:AlternateContent>
    <mc:AlternateContent xmlns:mc="http://schemas.openxmlformats.org/markup-compatibility/2006">
      <mc:Choice Requires="x14">
        <oleObject shapeId="69735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0" r:id="rId10"/>
      </mc:Fallback>
    </mc:AlternateContent>
    <mc:AlternateContent xmlns:mc="http://schemas.openxmlformats.org/markup-compatibility/2006">
      <mc:Choice Requires="x14">
        <oleObject shapeId="69735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1" r:id="rId11"/>
      </mc:Fallback>
    </mc:AlternateContent>
    <mc:AlternateContent xmlns:mc="http://schemas.openxmlformats.org/markup-compatibility/2006">
      <mc:Choice Requires="x14">
        <oleObject shapeId="69735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2" r:id="rId12"/>
      </mc:Fallback>
    </mc:AlternateContent>
    <mc:AlternateContent xmlns:mc="http://schemas.openxmlformats.org/markup-compatibility/2006">
      <mc:Choice Requires="x14">
        <oleObject shapeId="69735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3" r:id="rId1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BCD0A-4E5C-49F6-AC06-F29757590D21}">
  <dimension ref="A1:D42"/>
  <sheetViews>
    <sheetView topLeftCell="A13" workbookViewId="0">
      <selection activeCell="H15" sqref="H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76407.62000000001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197</v>
      </c>
    </row>
    <row r="16" spans="1:4" x14ac:dyDescent="0.25">
      <c r="A16" s="20"/>
      <c r="B16" s="31">
        <v>277.7</v>
      </c>
      <c r="C16" s="31" t="s">
        <v>168</v>
      </c>
      <c r="D16" s="31" t="s">
        <v>198</v>
      </c>
    </row>
    <row r="17" spans="1:4" x14ac:dyDescent="0.25">
      <c r="A17" s="20"/>
      <c r="B17" s="31">
        <v>28357.56</v>
      </c>
      <c r="C17" s="31" t="s">
        <v>149</v>
      </c>
      <c r="D17" s="31" t="s">
        <v>203</v>
      </c>
    </row>
    <row r="18" spans="1:4" x14ac:dyDescent="0.25">
      <c r="A18" s="20"/>
      <c r="B18" s="31">
        <v>7961.8</v>
      </c>
      <c r="C18" s="31" t="s">
        <v>136</v>
      </c>
      <c r="D18" s="31" t="s">
        <v>204</v>
      </c>
    </row>
    <row r="19" spans="1:4" x14ac:dyDescent="0.25">
      <c r="A19" s="20"/>
      <c r="B19" s="31">
        <v>24166.12</v>
      </c>
      <c r="C19" s="31" t="s">
        <v>138</v>
      </c>
      <c r="D19" s="31" t="s">
        <v>205</v>
      </c>
    </row>
    <row r="20" spans="1:4" x14ac:dyDescent="0.25">
      <c r="A20" s="20"/>
      <c r="B20" s="31">
        <v>487.63</v>
      </c>
      <c r="C20" s="31" t="s">
        <v>133</v>
      </c>
      <c r="D20" s="31" t="s">
        <v>206</v>
      </c>
    </row>
    <row r="21" spans="1:4" x14ac:dyDescent="0.25">
      <c r="A21" s="20"/>
      <c r="B21" s="31">
        <v>2904</v>
      </c>
      <c r="C21" s="31" t="s">
        <v>199</v>
      </c>
      <c r="D21" s="31" t="s">
        <v>207</v>
      </c>
    </row>
    <row r="22" spans="1:4" x14ac:dyDescent="0.25">
      <c r="A22" s="20"/>
      <c r="B22" s="31">
        <v>1409</v>
      </c>
      <c r="C22" s="31" t="s">
        <v>134</v>
      </c>
      <c r="D22" s="31" t="s">
        <v>208</v>
      </c>
    </row>
    <row r="23" spans="1:4" x14ac:dyDescent="0.25">
      <c r="A23" s="20"/>
      <c r="B23" s="31">
        <v>7054.41</v>
      </c>
      <c r="C23" s="31" t="s">
        <v>155</v>
      </c>
      <c r="D23" s="31" t="s">
        <v>209</v>
      </c>
    </row>
    <row r="24" spans="1:4" x14ac:dyDescent="0.25">
      <c r="A24" s="20"/>
      <c r="B24" s="31">
        <v>99.22</v>
      </c>
      <c r="C24" s="31" t="s">
        <v>200</v>
      </c>
      <c r="D24" s="31" t="s">
        <v>210</v>
      </c>
    </row>
    <row r="25" spans="1:4" x14ac:dyDescent="0.25">
      <c r="A25" s="20"/>
      <c r="B25" s="31">
        <v>1679.48</v>
      </c>
      <c r="C25" s="31" t="s">
        <v>201</v>
      </c>
      <c r="D25" s="31" t="s">
        <v>211</v>
      </c>
    </row>
    <row r="26" spans="1:4" x14ac:dyDescent="0.25">
      <c r="A26" s="20"/>
      <c r="B26" s="31">
        <v>1733</v>
      </c>
      <c r="C26" s="31" t="s">
        <v>202</v>
      </c>
      <c r="D26" s="31" t="s">
        <v>212</v>
      </c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76407.62000000001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836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69" r:id="rId4"/>
      </mc:Fallback>
    </mc:AlternateContent>
    <mc:AlternateContent xmlns:mc="http://schemas.openxmlformats.org/markup-compatibility/2006">
      <mc:Choice Requires="x14">
        <oleObject shapeId="69837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0" r:id="rId6"/>
      </mc:Fallback>
    </mc:AlternateContent>
    <mc:AlternateContent xmlns:mc="http://schemas.openxmlformats.org/markup-compatibility/2006">
      <mc:Choice Requires="x14">
        <oleObject shapeId="69837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1" r:id="rId7"/>
      </mc:Fallback>
    </mc:AlternateContent>
    <mc:AlternateContent xmlns:mc="http://schemas.openxmlformats.org/markup-compatibility/2006">
      <mc:Choice Requires="x14">
        <oleObject shapeId="69837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2" r:id="rId8"/>
      </mc:Fallback>
    </mc:AlternateContent>
    <mc:AlternateContent xmlns:mc="http://schemas.openxmlformats.org/markup-compatibility/2006">
      <mc:Choice Requires="x14">
        <oleObject shapeId="69837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3" r:id="rId9"/>
      </mc:Fallback>
    </mc:AlternateContent>
    <mc:AlternateContent xmlns:mc="http://schemas.openxmlformats.org/markup-compatibility/2006">
      <mc:Choice Requires="x14">
        <oleObject shapeId="69837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4" r:id="rId10"/>
      </mc:Fallback>
    </mc:AlternateContent>
    <mc:AlternateContent xmlns:mc="http://schemas.openxmlformats.org/markup-compatibility/2006">
      <mc:Choice Requires="x14">
        <oleObject shapeId="69837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5" r:id="rId11"/>
      </mc:Fallback>
    </mc:AlternateContent>
    <mc:AlternateContent xmlns:mc="http://schemas.openxmlformats.org/markup-compatibility/2006">
      <mc:Choice Requires="x14">
        <oleObject shapeId="69837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6" r:id="rId12"/>
      </mc:Fallback>
    </mc:AlternateContent>
    <mc:AlternateContent xmlns:mc="http://schemas.openxmlformats.org/markup-compatibility/2006">
      <mc:Choice Requires="x14">
        <oleObject shapeId="69837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7" r:id="rId1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8385-D538-4596-BD98-46091965547E}">
  <dimension ref="A1:D32"/>
  <sheetViews>
    <sheetView workbookViewId="0">
      <selection activeCell="A17" sqref="A17:XFD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2004.37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39"/>
      <c r="B15" s="31">
        <v>1906.36</v>
      </c>
      <c r="C15" s="31" t="s">
        <v>187</v>
      </c>
      <c r="D15" s="31" t="s">
        <v>214</v>
      </c>
    </row>
    <row r="16" spans="1:4" x14ac:dyDescent="0.25">
      <c r="A16" s="39"/>
      <c r="B16" s="31">
        <v>98.01</v>
      </c>
      <c r="C16" s="31" t="s">
        <v>137</v>
      </c>
      <c r="D16" s="31" t="s">
        <v>215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2004.37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93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3" r:id="rId4"/>
      </mc:Fallback>
    </mc:AlternateContent>
    <mc:AlternateContent xmlns:mc="http://schemas.openxmlformats.org/markup-compatibility/2006">
      <mc:Choice Requires="x14">
        <oleObject shapeId="69939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4" r:id="rId6"/>
      </mc:Fallback>
    </mc:AlternateContent>
    <mc:AlternateContent xmlns:mc="http://schemas.openxmlformats.org/markup-compatibility/2006">
      <mc:Choice Requires="x14">
        <oleObject shapeId="69939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5" r:id="rId7"/>
      </mc:Fallback>
    </mc:AlternateContent>
    <mc:AlternateContent xmlns:mc="http://schemas.openxmlformats.org/markup-compatibility/2006">
      <mc:Choice Requires="x14">
        <oleObject shapeId="69939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6" r:id="rId8"/>
      </mc:Fallback>
    </mc:AlternateContent>
    <mc:AlternateContent xmlns:mc="http://schemas.openxmlformats.org/markup-compatibility/2006">
      <mc:Choice Requires="x14">
        <oleObject shapeId="69939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7" r:id="rId9"/>
      </mc:Fallback>
    </mc:AlternateContent>
    <mc:AlternateContent xmlns:mc="http://schemas.openxmlformats.org/markup-compatibility/2006">
      <mc:Choice Requires="x14">
        <oleObject shapeId="69939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8" r:id="rId10"/>
      </mc:Fallback>
    </mc:AlternateContent>
    <mc:AlternateContent xmlns:mc="http://schemas.openxmlformats.org/markup-compatibility/2006">
      <mc:Choice Requires="x14">
        <oleObject shapeId="69939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9" r:id="rId11"/>
      </mc:Fallback>
    </mc:AlternateContent>
    <mc:AlternateContent xmlns:mc="http://schemas.openxmlformats.org/markup-compatibility/2006">
      <mc:Choice Requires="x14">
        <oleObject shapeId="69940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400" r:id="rId12"/>
      </mc:Fallback>
    </mc:AlternateContent>
    <mc:AlternateContent xmlns:mc="http://schemas.openxmlformats.org/markup-compatibility/2006">
      <mc:Choice Requires="x14">
        <oleObject shapeId="69940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401" r:id="rId1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F1C314-A9E7-4561-AF77-36BBEBF2012E}">
  <dimension ref="A1:D63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2806.4300000000003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217</v>
      </c>
    </row>
    <row r="16" spans="1:4" x14ac:dyDescent="0.25">
      <c r="A16" s="20"/>
      <c r="B16" s="31">
        <v>1225.3399999999999</v>
      </c>
      <c r="C16" s="31" t="s">
        <v>132</v>
      </c>
      <c r="D16" s="31" t="s">
        <v>218</v>
      </c>
    </row>
    <row r="17" spans="1:4" x14ac:dyDescent="0.25">
      <c r="A17" s="20"/>
      <c r="B17" s="31">
        <v>1303.3900000000001</v>
      </c>
      <c r="C17" s="31" t="s">
        <v>153</v>
      </c>
      <c r="D17" s="31" t="s">
        <v>219</v>
      </c>
    </row>
    <row r="18" spans="1:4" ht="68.25" x14ac:dyDescent="0.25">
      <c r="A18" s="25" t="s">
        <v>12</v>
      </c>
      <c r="B18" s="13">
        <f>B19</f>
        <v>14784610</v>
      </c>
      <c r="C18" s="17"/>
      <c r="D18" s="17"/>
    </row>
    <row r="19" spans="1:4" x14ac:dyDescent="0.25">
      <c r="A19" s="25"/>
      <c r="B19" s="31">
        <v>14784610</v>
      </c>
      <c r="C19" s="31" t="s">
        <v>26</v>
      </c>
      <c r="D19" s="31" t="s">
        <v>33</v>
      </c>
    </row>
    <row r="20" spans="1:4" x14ac:dyDescent="0.25">
      <c r="A20" s="25"/>
      <c r="B20" s="31">
        <v>51316</v>
      </c>
      <c r="C20" s="31" t="s">
        <v>27</v>
      </c>
      <c r="D20" s="31" t="s">
        <v>33</v>
      </c>
    </row>
    <row r="21" spans="1:4" x14ac:dyDescent="0.25">
      <c r="A21" s="25"/>
      <c r="B21" s="31">
        <v>46044.13</v>
      </c>
      <c r="C21" s="31" t="s">
        <v>28</v>
      </c>
      <c r="D21" s="31" t="s">
        <v>33</v>
      </c>
    </row>
    <row r="22" spans="1:4" x14ac:dyDescent="0.25">
      <c r="A22" s="25"/>
      <c r="B22" s="31">
        <v>689136</v>
      </c>
      <c r="C22" s="31" t="s">
        <v>29</v>
      </c>
      <c r="D22" s="31" t="s">
        <v>33</v>
      </c>
    </row>
    <row r="23" spans="1:4" x14ac:dyDescent="0.25">
      <c r="A23" s="25"/>
      <c r="B23" s="31">
        <v>70019</v>
      </c>
      <c r="C23" s="31" t="s">
        <v>30</v>
      </c>
      <c r="D23" s="31" t="s">
        <v>33</v>
      </c>
    </row>
    <row r="24" spans="1:4" x14ac:dyDescent="0.25">
      <c r="A24" s="25"/>
      <c r="B24" s="31">
        <v>15166</v>
      </c>
      <c r="C24" s="31" t="s">
        <v>31</v>
      </c>
      <c r="D24" s="31" t="s">
        <v>33</v>
      </c>
    </row>
    <row r="25" spans="1:4" x14ac:dyDescent="0.25">
      <c r="A25" s="25"/>
      <c r="B25" s="31">
        <v>20216</v>
      </c>
      <c r="C25" s="31" t="s">
        <v>32</v>
      </c>
      <c r="D25" s="31" t="s">
        <v>33</v>
      </c>
    </row>
    <row r="26" spans="1:4" x14ac:dyDescent="0.25">
      <c r="A26" s="25"/>
      <c r="B26" s="31">
        <v>311000</v>
      </c>
      <c r="C26" s="31" t="s">
        <v>35</v>
      </c>
      <c r="D26" s="31" t="s">
        <v>38</v>
      </c>
    </row>
    <row r="27" spans="1:4" x14ac:dyDescent="0.25">
      <c r="A27" s="25"/>
      <c r="B27" s="31">
        <v>74800</v>
      </c>
      <c r="C27" s="31" t="s">
        <v>36</v>
      </c>
      <c r="D27" s="31" t="s">
        <v>38</v>
      </c>
    </row>
    <row r="28" spans="1:4" x14ac:dyDescent="0.25">
      <c r="A28" s="25"/>
      <c r="B28" s="31">
        <v>63000</v>
      </c>
      <c r="C28" s="31" t="s">
        <v>37</v>
      </c>
      <c r="D28" s="31" t="s">
        <v>38</v>
      </c>
    </row>
    <row r="29" spans="1:4" x14ac:dyDescent="0.25">
      <c r="A29" s="25"/>
      <c r="B29" s="31">
        <v>140000</v>
      </c>
      <c r="C29" s="31" t="s">
        <v>35</v>
      </c>
      <c r="D29" s="31" t="s">
        <v>38</v>
      </c>
    </row>
    <row r="30" spans="1:4" x14ac:dyDescent="0.25">
      <c r="A30" s="25"/>
      <c r="B30" s="31">
        <v>1066730</v>
      </c>
      <c r="C30" s="31" t="s">
        <v>89</v>
      </c>
      <c r="D30" s="31" t="s">
        <v>91</v>
      </c>
    </row>
    <row r="31" spans="1:4" x14ac:dyDescent="0.25">
      <c r="A31" s="25"/>
      <c r="B31" s="31">
        <v>65070</v>
      </c>
      <c r="C31" s="31" t="s">
        <v>90</v>
      </c>
      <c r="D31" s="31" t="s">
        <v>91</v>
      </c>
    </row>
    <row r="32" spans="1:4" x14ac:dyDescent="0.25">
      <c r="A32" s="25"/>
      <c r="B32" s="31">
        <v>97057</v>
      </c>
      <c r="C32" s="31" t="s">
        <v>92</v>
      </c>
      <c r="D32" s="31" t="s">
        <v>91</v>
      </c>
    </row>
    <row r="33" spans="1:4" x14ac:dyDescent="0.25">
      <c r="A33" s="25"/>
      <c r="B33" s="31">
        <v>92252</v>
      </c>
      <c r="C33" s="31" t="s">
        <v>93</v>
      </c>
      <c r="D33" s="31" t="s">
        <v>91</v>
      </c>
    </row>
    <row r="34" spans="1:4" x14ac:dyDescent="0.25">
      <c r="A34" s="25"/>
      <c r="B34" s="31">
        <v>48775</v>
      </c>
      <c r="C34" s="31" t="s">
        <v>94</v>
      </c>
      <c r="D34" s="31" t="s">
        <v>91</v>
      </c>
    </row>
    <row r="35" spans="1:4" x14ac:dyDescent="0.25">
      <c r="A35" s="25"/>
      <c r="B35" s="31">
        <v>54214</v>
      </c>
      <c r="C35" s="31" t="s">
        <v>96</v>
      </c>
      <c r="D35" s="31" t="s">
        <v>91</v>
      </c>
    </row>
    <row r="36" spans="1:4" x14ac:dyDescent="0.25">
      <c r="A36" s="25"/>
      <c r="B36" s="31">
        <v>8862</v>
      </c>
      <c r="C36" s="31" t="s">
        <v>97</v>
      </c>
      <c r="D36" s="31" t="s">
        <v>91</v>
      </c>
    </row>
    <row r="37" spans="1:4" x14ac:dyDescent="0.25">
      <c r="A37" s="25"/>
      <c r="B37" s="31">
        <v>8266</v>
      </c>
      <c r="C37" s="31" t="s">
        <v>98</v>
      </c>
      <c r="D37" s="31" t="s">
        <v>91</v>
      </c>
    </row>
    <row r="38" spans="1:4" x14ac:dyDescent="0.25">
      <c r="A38" s="25"/>
      <c r="B38" s="31">
        <v>14819</v>
      </c>
      <c r="C38" s="31" t="s">
        <v>99</v>
      </c>
      <c r="D38" s="31" t="s">
        <v>91</v>
      </c>
    </row>
    <row r="39" spans="1:4" x14ac:dyDescent="0.25">
      <c r="A39" s="25"/>
      <c r="B39" s="31">
        <v>8124</v>
      </c>
      <c r="C39" s="31" t="s">
        <v>100</v>
      </c>
      <c r="D39" s="31" t="s">
        <v>91</v>
      </c>
    </row>
    <row r="40" spans="1:4" x14ac:dyDescent="0.25">
      <c r="A40" s="25"/>
      <c r="B40" s="31">
        <v>8414</v>
      </c>
      <c r="C40" s="31" t="s">
        <v>101</v>
      </c>
      <c r="D40" s="31" t="s">
        <v>91</v>
      </c>
    </row>
    <row r="41" spans="1:4" x14ac:dyDescent="0.25">
      <c r="A41" s="25"/>
      <c r="B41" s="31">
        <v>8722</v>
      </c>
      <c r="C41" s="31" t="s">
        <v>102</v>
      </c>
      <c r="D41" s="31" t="s">
        <v>91</v>
      </c>
    </row>
    <row r="42" spans="1:4" x14ac:dyDescent="0.25">
      <c r="A42" s="25"/>
      <c r="B42" s="31">
        <v>15834</v>
      </c>
      <c r="C42" s="31" t="s">
        <v>104</v>
      </c>
      <c r="D42" s="31" t="s">
        <v>91</v>
      </c>
    </row>
    <row r="43" spans="1:4" x14ac:dyDescent="0.25">
      <c r="A43" s="25"/>
      <c r="B43" s="31">
        <v>5835</v>
      </c>
      <c r="C43" s="31" t="s">
        <v>105</v>
      </c>
      <c r="D43" s="31" t="s">
        <v>91</v>
      </c>
    </row>
    <row r="44" spans="1:4" x14ac:dyDescent="0.25">
      <c r="A44" s="25"/>
      <c r="B44" s="31">
        <v>8124</v>
      </c>
      <c r="C44" s="31" t="s">
        <v>106</v>
      </c>
      <c r="D44" s="31" t="s">
        <v>91</v>
      </c>
    </row>
    <row r="45" spans="1:4" x14ac:dyDescent="0.25">
      <c r="A45" s="25"/>
      <c r="B45" s="31">
        <v>33910</v>
      </c>
      <c r="C45" s="31" t="s">
        <v>107</v>
      </c>
      <c r="D45" s="31" t="s">
        <v>91</v>
      </c>
    </row>
    <row r="46" spans="1:4" x14ac:dyDescent="0.25">
      <c r="A46" s="25"/>
      <c r="B46" s="31">
        <v>6799</v>
      </c>
      <c r="C46" s="31" t="s">
        <v>108</v>
      </c>
      <c r="D46" s="31" t="s">
        <v>91</v>
      </c>
    </row>
    <row r="47" spans="1:4" x14ac:dyDescent="0.25">
      <c r="A47" s="25"/>
      <c r="B47" s="13"/>
      <c r="C47" s="17"/>
      <c r="D47" s="17"/>
    </row>
    <row r="48" spans="1:4" x14ac:dyDescent="0.25">
      <c r="A48" s="25"/>
      <c r="B48" s="13"/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+B11+B13+B18+B51+B53+B55+B58</f>
        <v>14787416.43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041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7" r:id="rId4"/>
      </mc:Fallback>
    </mc:AlternateContent>
    <mc:AlternateContent xmlns:mc="http://schemas.openxmlformats.org/markup-compatibility/2006">
      <mc:Choice Requires="x14">
        <oleObject shapeId="70041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8" r:id="rId6"/>
      </mc:Fallback>
    </mc:AlternateContent>
    <mc:AlternateContent xmlns:mc="http://schemas.openxmlformats.org/markup-compatibility/2006">
      <mc:Choice Requires="x14">
        <oleObject shapeId="70041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19" r:id="rId7"/>
      </mc:Fallback>
    </mc:AlternateContent>
    <mc:AlternateContent xmlns:mc="http://schemas.openxmlformats.org/markup-compatibility/2006">
      <mc:Choice Requires="x14">
        <oleObject shapeId="70042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0" r:id="rId8"/>
      </mc:Fallback>
    </mc:AlternateContent>
    <mc:AlternateContent xmlns:mc="http://schemas.openxmlformats.org/markup-compatibility/2006">
      <mc:Choice Requires="x14">
        <oleObject shapeId="70042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1" r:id="rId9"/>
      </mc:Fallback>
    </mc:AlternateContent>
    <mc:AlternateContent xmlns:mc="http://schemas.openxmlformats.org/markup-compatibility/2006">
      <mc:Choice Requires="x14">
        <oleObject shapeId="70042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2" r:id="rId10"/>
      </mc:Fallback>
    </mc:AlternateContent>
    <mc:AlternateContent xmlns:mc="http://schemas.openxmlformats.org/markup-compatibility/2006">
      <mc:Choice Requires="x14">
        <oleObject shapeId="70042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3" r:id="rId11"/>
      </mc:Fallback>
    </mc:AlternateContent>
    <mc:AlternateContent xmlns:mc="http://schemas.openxmlformats.org/markup-compatibility/2006">
      <mc:Choice Requires="x14">
        <oleObject shapeId="70042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4" r:id="rId12"/>
      </mc:Fallback>
    </mc:AlternateContent>
    <mc:AlternateContent xmlns:mc="http://schemas.openxmlformats.org/markup-compatibility/2006">
      <mc:Choice Requires="x14">
        <oleObject shapeId="70042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5" r:id="rId1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662E0C-25A9-44A5-AFA9-AE84FD803655}">
  <dimension ref="A1:P73"/>
  <sheetViews>
    <sheetView workbookViewId="0">
      <selection activeCell="B22" sqref="B22:B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1272888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715930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26877</v>
      </c>
      <c r="C15" s="32" t="s">
        <v>45</v>
      </c>
      <c r="D15" s="35" t="s">
        <v>46</v>
      </c>
    </row>
    <row r="16" spans="1:4" x14ac:dyDescent="0.25">
      <c r="A16" s="27"/>
      <c r="B16" s="30">
        <v>7880</v>
      </c>
      <c r="C16" s="32" t="s">
        <v>47</v>
      </c>
      <c r="D16" s="35" t="s">
        <v>48</v>
      </c>
    </row>
    <row r="17" spans="1:16" x14ac:dyDescent="0.25">
      <c r="A17" s="27"/>
      <c r="B17" s="30">
        <v>848</v>
      </c>
      <c r="C17" s="32" t="s">
        <v>49</v>
      </c>
      <c r="D17" s="35" t="s">
        <v>50</v>
      </c>
    </row>
    <row r="18" spans="1:16" x14ac:dyDescent="0.25">
      <c r="A18" s="27"/>
      <c r="B18" s="30">
        <v>2225</v>
      </c>
      <c r="C18" s="32" t="s">
        <v>51</v>
      </c>
      <c r="D18" s="35" t="s">
        <v>52</v>
      </c>
    </row>
    <row r="19" spans="1:16" x14ac:dyDescent="0.25">
      <c r="A19" s="27"/>
      <c r="B19" s="30">
        <v>2000</v>
      </c>
      <c r="C19" s="32" t="s">
        <v>53</v>
      </c>
      <c r="D19" s="35" t="s">
        <v>52</v>
      </c>
    </row>
    <row r="20" spans="1:16" x14ac:dyDescent="0.25">
      <c r="A20" s="27"/>
      <c r="B20" s="30">
        <v>899</v>
      </c>
      <c r="C20" s="32" t="s">
        <v>54</v>
      </c>
      <c r="D20" s="35" t="s">
        <v>55</v>
      </c>
    </row>
    <row r="21" spans="1:16" x14ac:dyDescent="0.25">
      <c r="A21" s="27"/>
      <c r="B21" s="30">
        <v>1129</v>
      </c>
      <c r="C21" s="32" t="s">
        <v>54</v>
      </c>
      <c r="D21" s="35" t="s">
        <v>55</v>
      </c>
    </row>
    <row r="22" spans="1:16" x14ac:dyDescent="0.25">
      <c r="A22" s="27"/>
      <c r="B22" s="30">
        <v>410</v>
      </c>
      <c r="C22" s="32" t="s">
        <v>56</v>
      </c>
      <c r="D22" s="35" t="s">
        <v>57</v>
      </c>
    </row>
    <row r="23" spans="1:16" x14ac:dyDescent="0.25">
      <c r="A23" s="27"/>
      <c r="B23" s="30">
        <v>100</v>
      </c>
      <c r="C23" s="32" t="s">
        <v>58</v>
      </c>
      <c r="D23" s="35" t="s">
        <v>57</v>
      </c>
    </row>
    <row r="24" spans="1:16" x14ac:dyDescent="0.25">
      <c r="A24" s="27"/>
      <c r="B24" s="30">
        <v>100</v>
      </c>
      <c r="C24" s="32" t="s">
        <v>58</v>
      </c>
      <c r="D24" s="35" t="s">
        <v>57</v>
      </c>
    </row>
    <row r="25" spans="1:16" x14ac:dyDescent="0.25">
      <c r="A25" s="27"/>
      <c r="B25" s="30">
        <v>310858</v>
      </c>
      <c r="C25" s="32" t="s">
        <v>43</v>
      </c>
      <c r="D25" s="35" t="s">
        <v>59</v>
      </c>
    </row>
    <row r="26" spans="1:16" x14ac:dyDescent="0.25">
      <c r="A26" s="27"/>
      <c r="B26" s="30">
        <v>119776</v>
      </c>
      <c r="C26" s="32" t="s">
        <v>43</v>
      </c>
      <c r="D26" s="35" t="s">
        <v>60</v>
      </c>
    </row>
    <row r="27" spans="1:16" x14ac:dyDescent="0.25">
      <c r="A27" s="27"/>
      <c r="B27" s="30">
        <v>80706</v>
      </c>
      <c r="C27" s="44" t="s">
        <v>43</v>
      </c>
      <c r="D27" s="44" t="s">
        <v>61</v>
      </c>
    </row>
    <row r="28" spans="1:16" ht="23.25" x14ac:dyDescent="0.25">
      <c r="A28" s="20" t="s">
        <v>9</v>
      </c>
      <c r="B28" s="16"/>
      <c r="C28" s="17"/>
      <c r="D28" s="17"/>
    </row>
    <row r="29" spans="1:16" ht="34.5" x14ac:dyDescent="0.25">
      <c r="A29" s="25" t="s">
        <v>10</v>
      </c>
      <c r="B29" s="13">
        <f>SUM(B30:B34)</f>
        <v>6561.23</v>
      </c>
      <c r="C29" s="14"/>
      <c r="D29" s="20"/>
      <c r="O29" s="41"/>
      <c r="P29" s="42"/>
    </row>
    <row r="30" spans="1:16" ht="23.25" x14ac:dyDescent="0.25">
      <c r="A30" s="20" t="s">
        <v>11</v>
      </c>
      <c r="B30" s="19"/>
      <c r="C30" s="14"/>
      <c r="D30" s="18"/>
      <c r="O30" s="41"/>
      <c r="P30" s="42"/>
    </row>
    <row r="31" spans="1:16" x14ac:dyDescent="0.25">
      <c r="A31" s="20"/>
      <c r="B31" s="31">
        <v>2904.51</v>
      </c>
      <c r="C31" s="31" t="s">
        <v>221</v>
      </c>
      <c r="D31" s="31" t="s">
        <v>223</v>
      </c>
      <c r="O31" s="41"/>
      <c r="P31" s="42"/>
    </row>
    <row r="32" spans="1:16" x14ac:dyDescent="0.25">
      <c r="A32" s="20"/>
      <c r="B32" s="31">
        <v>150</v>
      </c>
      <c r="C32" s="31" t="s">
        <v>222</v>
      </c>
      <c r="D32" s="31" t="s">
        <v>224</v>
      </c>
      <c r="O32" s="41"/>
      <c r="P32" s="42"/>
    </row>
    <row r="33" spans="1:16" x14ac:dyDescent="0.25">
      <c r="A33" s="20"/>
      <c r="B33" s="31">
        <v>3506.72</v>
      </c>
      <c r="C33" s="31" t="s">
        <v>156</v>
      </c>
      <c r="D33" s="31" t="s">
        <v>225</v>
      </c>
      <c r="O33" s="41"/>
      <c r="P33" s="42"/>
    </row>
    <row r="34" spans="1:16" x14ac:dyDescent="0.25">
      <c r="A34" s="20"/>
      <c r="B34" s="31"/>
      <c r="C34" s="31"/>
      <c r="D34" s="31"/>
      <c r="O34" s="41"/>
      <c r="P34" s="42"/>
    </row>
    <row r="35" spans="1:16" ht="68.25" x14ac:dyDescent="0.25">
      <c r="A35" s="25" t="s">
        <v>12</v>
      </c>
      <c r="B35" s="13">
        <f>SUM(B36:B59)</f>
        <v>196306</v>
      </c>
      <c r="C35" s="17"/>
      <c r="D35" s="17"/>
      <c r="O35" s="41"/>
      <c r="P35" s="42"/>
    </row>
    <row r="36" spans="1:16" x14ac:dyDescent="0.25">
      <c r="A36" s="25"/>
      <c r="B36" s="31">
        <v>13069</v>
      </c>
      <c r="C36" s="31" t="s">
        <v>63</v>
      </c>
      <c r="D36" s="31" t="s">
        <v>87</v>
      </c>
      <c r="O36" s="41"/>
      <c r="P36" s="42"/>
    </row>
    <row r="37" spans="1:16" x14ac:dyDescent="0.25">
      <c r="A37" s="25"/>
      <c r="B37" s="31">
        <v>6415</v>
      </c>
      <c r="C37" s="31" t="s">
        <v>64</v>
      </c>
      <c r="D37" s="31" t="s">
        <v>87</v>
      </c>
      <c r="O37" s="41"/>
      <c r="P37" s="42"/>
    </row>
    <row r="38" spans="1:16" x14ac:dyDescent="0.25">
      <c r="A38" s="25"/>
      <c r="B38" s="31">
        <v>6093</v>
      </c>
      <c r="C38" s="31" t="s">
        <v>65</v>
      </c>
      <c r="D38" s="31" t="s">
        <v>87</v>
      </c>
      <c r="O38" s="41"/>
      <c r="P38" s="42"/>
    </row>
    <row r="39" spans="1:16" x14ac:dyDescent="0.25">
      <c r="A39" s="25"/>
      <c r="B39" s="31">
        <v>6723</v>
      </c>
      <c r="C39" s="31" t="s">
        <v>66</v>
      </c>
      <c r="D39" s="31" t="s">
        <v>87</v>
      </c>
      <c r="O39" s="41"/>
      <c r="P39" s="42"/>
    </row>
    <row r="40" spans="1:16" x14ac:dyDescent="0.25">
      <c r="A40" s="25"/>
      <c r="B40" s="31">
        <v>6611</v>
      </c>
      <c r="C40" s="31" t="s">
        <v>67</v>
      </c>
      <c r="D40" s="31" t="s">
        <v>87</v>
      </c>
      <c r="O40" s="41"/>
      <c r="P40" s="42"/>
    </row>
    <row r="41" spans="1:16" x14ac:dyDescent="0.25">
      <c r="A41" s="25"/>
      <c r="B41" s="31">
        <v>6731</v>
      </c>
      <c r="C41" s="31" t="s">
        <v>68</v>
      </c>
      <c r="D41" s="31" t="s">
        <v>87</v>
      </c>
      <c r="O41" s="41"/>
      <c r="P41" s="42"/>
    </row>
    <row r="42" spans="1:16" x14ac:dyDescent="0.25">
      <c r="A42" s="25"/>
      <c r="B42" s="31">
        <v>12705</v>
      </c>
      <c r="C42" s="31" t="s">
        <v>69</v>
      </c>
      <c r="D42" s="31" t="s">
        <v>87</v>
      </c>
      <c r="O42" s="41"/>
      <c r="P42" s="42"/>
    </row>
    <row r="43" spans="1:16" x14ac:dyDescent="0.25">
      <c r="A43" s="25"/>
      <c r="B43" s="31">
        <v>19538</v>
      </c>
      <c r="C43" s="31" t="s">
        <v>70</v>
      </c>
      <c r="D43" s="31" t="s">
        <v>87</v>
      </c>
      <c r="O43" s="41"/>
      <c r="P43" s="42"/>
    </row>
    <row r="44" spans="1:16" x14ac:dyDescent="0.25">
      <c r="A44" s="25"/>
      <c r="B44" s="31">
        <v>6316</v>
      </c>
      <c r="C44" s="31" t="s">
        <v>71</v>
      </c>
      <c r="D44" s="31" t="s">
        <v>87</v>
      </c>
      <c r="O44" s="41"/>
      <c r="P44" s="42"/>
    </row>
    <row r="45" spans="1:16" x14ac:dyDescent="0.25">
      <c r="A45" s="25"/>
      <c r="B45" s="31">
        <v>6221</v>
      </c>
      <c r="C45" s="31" t="s">
        <v>72</v>
      </c>
      <c r="D45" s="31" t="s">
        <v>87</v>
      </c>
      <c r="O45" s="41"/>
      <c r="P45" s="42"/>
    </row>
    <row r="46" spans="1:16" x14ac:dyDescent="0.25">
      <c r="A46" s="25"/>
      <c r="B46" s="31">
        <v>6454</v>
      </c>
      <c r="C46" s="31" t="s">
        <v>73</v>
      </c>
      <c r="D46" s="31" t="s">
        <v>87</v>
      </c>
      <c r="O46" s="41"/>
      <c r="P46" s="42"/>
    </row>
    <row r="47" spans="1:16" x14ac:dyDescent="0.25">
      <c r="A47" s="25"/>
      <c r="B47" s="31">
        <v>6615</v>
      </c>
      <c r="C47" s="31" t="s">
        <v>74</v>
      </c>
      <c r="D47" s="31" t="s">
        <v>87</v>
      </c>
      <c r="O47" s="41"/>
      <c r="P47" s="42"/>
    </row>
    <row r="48" spans="1:16" x14ac:dyDescent="0.25">
      <c r="A48" s="25"/>
      <c r="B48" s="31">
        <v>4861</v>
      </c>
      <c r="C48" s="31" t="s">
        <v>75</v>
      </c>
      <c r="D48" s="31" t="s">
        <v>87</v>
      </c>
      <c r="O48" s="41"/>
      <c r="P48" s="42"/>
    </row>
    <row r="49" spans="1:16" x14ac:dyDescent="0.25">
      <c r="A49" s="25"/>
      <c r="B49" s="31">
        <v>11977</v>
      </c>
      <c r="C49" s="31" t="s">
        <v>76</v>
      </c>
      <c r="D49" s="31" t="s">
        <v>87</v>
      </c>
      <c r="O49" s="41"/>
      <c r="P49" s="42"/>
    </row>
    <row r="50" spans="1:16" x14ac:dyDescent="0.25">
      <c r="A50" s="25"/>
      <c r="B50" s="31">
        <v>12606</v>
      </c>
      <c r="C50" s="31" t="s">
        <v>77</v>
      </c>
      <c r="D50" s="31" t="s">
        <v>87</v>
      </c>
      <c r="O50" s="41"/>
      <c r="P50" s="42"/>
    </row>
    <row r="51" spans="1:16" x14ac:dyDescent="0.25">
      <c r="A51" s="25"/>
      <c r="B51" s="31">
        <v>12705</v>
      </c>
      <c r="C51" s="31" t="s">
        <v>78</v>
      </c>
      <c r="D51" s="31" t="s">
        <v>87</v>
      </c>
      <c r="O51" s="41"/>
      <c r="P51" s="42"/>
    </row>
    <row r="52" spans="1:16" x14ac:dyDescent="0.25">
      <c r="A52" s="25"/>
      <c r="B52" s="31">
        <v>6036</v>
      </c>
      <c r="C52" s="31" t="s">
        <v>79</v>
      </c>
      <c r="D52" s="31" t="s">
        <v>87</v>
      </c>
      <c r="O52" s="41"/>
      <c r="P52" s="42"/>
    </row>
    <row r="53" spans="1:16" x14ac:dyDescent="0.25">
      <c r="A53" s="25"/>
      <c r="B53" s="31">
        <v>6365</v>
      </c>
      <c r="C53" s="31" t="s">
        <v>80</v>
      </c>
      <c r="D53" s="31" t="s">
        <v>87</v>
      </c>
      <c r="O53" s="41"/>
      <c r="P53" s="42"/>
    </row>
    <row r="54" spans="1:16" x14ac:dyDescent="0.25">
      <c r="A54" s="25"/>
      <c r="B54" s="31">
        <v>3704</v>
      </c>
      <c r="C54" s="31" t="s">
        <v>81</v>
      </c>
      <c r="D54" s="31" t="s">
        <v>87</v>
      </c>
      <c r="O54" s="41"/>
      <c r="P54" s="42"/>
    </row>
    <row r="55" spans="1:16" x14ac:dyDescent="0.25">
      <c r="A55" s="25"/>
      <c r="B55" s="31">
        <v>6519</v>
      </c>
      <c r="C55" s="31" t="s">
        <v>82</v>
      </c>
      <c r="D55" s="31" t="s">
        <v>87</v>
      </c>
      <c r="O55" s="41"/>
      <c r="P55" s="42"/>
    </row>
    <row r="56" spans="1:16" x14ac:dyDescent="0.25">
      <c r="A56" s="25"/>
      <c r="B56" s="31">
        <v>6555</v>
      </c>
      <c r="C56" s="31" t="s">
        <v>83</v>
      </c>
      <c r="D56" s="31" t="s">
        <v>87</v>
      </c>
      <c r="O56" s="41"/>
      <c r="P56" s="42"/>
    </row>
    <row r="57" spans="1:16" x14ac:dyDescent="0.25">
      <c r="A57" s="25"/>
      <c r="B57" s="31">
        <v>6068</v>
      </c>
      <c r="C57" s="31" t="s">
        <v>84</v>
      </c>
      <c r="D57" s="31" t="s">
        <v>87</v>
      </c>
      <c r="O57" s="41"/>
      <c r="P57" s="42"/>
    </row>
    <row r="58" spans="1:16" x14ac:dyDescent="0.25">
      <c r="A58" s="25"/>
      <c r="B58" s="31">
        <v>11927</v>
      </c>
      <c r="C58" s="31" t="s">
        <v>85</v>
      </c>
      <c r="D58" s="31" t="s">
        <v>87</v>
      </c>
      <c r="O58" s="41"/>
      <c r="P58" s="42"/>
    </row>
    <row r="59" spans="1:16" x14ac:dyDescent="0.25">
      <c r="A59" s="25"/>
      <c r="B59" s="31">
        <v>3492</v>
      </c>
      <c r="C59" s="31" t="s">
        <v>86</v>
      </c>
      <c r="D59" s="31" t="s">
        <v>87</v>
      </c>
      <c r="O59" s="41"/>
      <c r="P59" s="42"/>
    </row>
    <row r="60" spans="1:16" ht="57" x14ac:dyDescent="0.25">
      <c r="A60" s="20" t="s">
        <v>13</v>
      </c>
      <c r="B60" s="19"/>
      <c r="C60" s="17"/>
      <c r="D60" s="17"/>
      <c r="O60" s="41"/>
      <c r="P60" s="42"/>
    </row>
    <row r="61" spans="1:16" ht="34.5" x14ac:dyDescent="0.25">
      <c r="A61" s="25" t="s">
        <v>14</v>
      </c>
      <c r="B61" s="13">
        <f>SUM(B62:B62)</f>
        <v>0</v>
      </c>
      <c r="C61" s="20"/>
      <c r="D61" s="17"/>
      <c r="O61" s="41"/>
      <c r="P61" s="42"/>
    </row>
    <row r="62" spans="1:16" ht="23.25" x14ac:dyDescent="0.25">
      <c r="A62" s="20" t="s">
        <v>15</v>
      </c>
      <c r="B62" s="19"/>
      <c r="C62" s="20"/>
      <c r="D62" s="17"/>
      <c r="O62" s="41"/>
      <c r="P62" s="42"/>
    </row>
    <row r="63" spans="1:16" ht="135.75" x14ac:dyDescent="0.25">
      <c r="A63" s="25" t="s">
        <v>16</v>
      </c>
      <c r="B63" s="13">
        <f>SUM(B64:B64)</f>
        <v>0</v>
      </c>
      <c r="C63" s="20"/>
      <c r="D63" s="22"/>
      <c r="O63" s="41"/>
      <c r="P63" s="42"/>
    </row>
    <row r="64" spans="1:16" ht="90.75" x14ac:dyDescent="0.25">
      <c r="A64" s="20" t="s">
        <v>17</v>
      </c>
      <c r="B64" s="19"/>
      <c r="C64" s="14"/>
      <c r="D64" s="17"/>
      <c r="O64" s="41"/>
      <c r="P64" s="42"/>
    </row>
    <row r="65" spans="1:16" ht="90.75" x14ac:dyDescent="0.25">
      <c r="A65" s="25" t="s">
        <v>18</v>
      </c>
      <c r="B65" s="13">
        <f>SUM(B66:B67)</f>
        <v>0</v>
      </c>
      <c r="C65" s="14"/>
      <c r="D65" s="18"/>
      <c r="O65" s="41"/>
      <c r="P65" s="42"/>
    </row>
    <row r="66" spans="1:16" ht="79.5" x14ac:dyDescent="0.25">
      <c r="A66" s="20" t="s">
        <v>19</v>
      </c>
      <c r="B66" s="19"/>
      <c r="C66" s="17"/>
      <c r="D66" s="18"/>
      <c r="O66" s="41"/>
      <c r="P66" s="42"/>
    </row>
    <row r="67" spans="1:16" x14ac:dyDescent="0.25">
      <c r="A67" s="20"/>
      <c r="B67" s="19"/>
      <c r="C67" s="17"/>
      <c r="D67" s="18"/>
      <c r="O67" s="43"/>
      <c r="P67" s="43"/>
    </row>
    <row r="68" spans="1:16" ht="34.5" x14ac:dyDescent="0.25">
      <c r="A68" s="25" t="s">
        <v>20</v>
      </c>
      <c r="B68" s="13">
        <f>SUM(B69:B69)</f>
        <v>0</v>
      </c>
      <c r="C68" s="17"/>
      <c r="D68" s="18"/>
    </row>
    <row r="69" spans="1:16" ht="23.25" x14ac:dyDescent="0.25">
      <c r="A69" s="20" t="s">
        <v>21</v>
      </c>
      <c r="B69" s="19"/>
      <c r="C69" s="17"/>
      <c r="D69" s="18"/>
    </row>
    <row r="70" spans="1:16" ht="22.5" x14ac:dyDescent="0.25">
      <c r="A70" s="26" t="s">
        <v>22</v>
      </c>
      <c r="B70" s="24">
        <f>+B11+B29+B35+B61+B63+B65+B68</f>
        <v>1475755.23</v>
      </c>
      <c r="C70" s="23"/>
      <c r="D70" s="18"/>
    </row>
    <row r="71" spans="1:16" x14ac:dyDescent="0.25">
      <c r="A71" s="2"/>
      <c r="B71" s="2"/>
      <c r="C71" s="2"/>
    </row>
    <row r="72" spans="1:16" x14ac:dyDescent="0.25">
      <c r="A72" s="6"/>
      <c r="B72" s="6"/>
      <c r="C72" s="21" t="s">
        <v>23</v>
      </c>
    </row>
    <row r="73" spans="1:16" x14ac:dyDescent="0.25">
      <c r="A73" s="6"/>
      <c r="B73" s="6"/>
      <c r="C7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14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1" r:id="rId4"/>
      </mc:Fallback>
    </mc:AlternateContent>
    <mc:AlternateContent xmlns:mc="http://schemas.openxmlformats.org/markup-compatibility/2006">
      <mc:Choice Requires="x14">
        <oleObject shapeId="7014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2" r:id="rId6"/>
      </mc:Fallback>
    </mc:AlternateContent>
    <mc:AlternateContent xmlns:mc="http://schemas.openxmlformats.org/markup-compatibility/2006">
      <mc:Choice Requires="x14">
        <oleObject shapeId="7014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3" r:id="rId7"/>
      </mc:Fallback>
    </mc:AlternateContent>
    <mc:AlternateContent xmlns:mc="http://schemas.openxmlformats.org/markup-compatibility/2006">
      <mc:Choice Requires="x14">
        <oleObject shapeId="7014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4" r:id="rId8"/>
      </mc:Fallback>
    </mc:AlternateContent>
    <mc:AlternateContent xmlns:mc="http://schemas.openxmlformats.org/markup-compatibility/2006">
      <mc:Choice Requires="x14">
        <oleObject shapeId="7014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5" r:id="rId9"/>
      </mc:Fallback>
    </mc:AlternateContent>
    <mc:AlternateContent xmlns:mc="http://schemas.openxmlformats.org/markup-compatibility/2006">
      <mc:Choice Requires="x14">
        <oleObject shapeId="7014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6" r:id="rId10"/>
      </mc:Fallback>
    </mc:AlternateContent>
    <mc:AlternateContent xmlns:mc="http://schemas.openxmlformats.org/markup-compatibility/2006">
      <mc:Choice Requires="x14">
        <oleObject shapeId="70144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7" r:id="rId11"/>
      </mc:Fallback>
    </mc:AlternateContent>
    <mc:AlternateContent xmlns:mc="http://schemas.openxmlformats.org/markup-compatibility/2006">
      <mc:Choice Requires="x14">
        <oleObject shapeId="70144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8" r:id="rId12"/>
      </mc:Fallback>
    </mc:AlternateContent>
    <mc:AlternateContent xmlns:mc="http://schemas.openxmlformats.org/markup-compatibility/2006">
      <mc:Choice Requires="x14">
        <oleObject shapeId="70144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9" r:id="rId1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24C6B-C4B3-4654-8F25-0DF23368766A}">
  <dimension ref="A1:G34"/>
  <sheetViews>
    <sheetView workbookViewId="0">
      <selection activeCell="F12" sqref="F12"/>
    </sheetView>
  </sheetViews>
  <sheetFormatPr defaultRowHeight="15" x14ac:dyDescent="0.25"/>
  <cols>
    <col min="2" max="2" width="10.85546875" customWidth="1"/>
    <col min="3" max="3" width="30.5703125" customWidth="1"/>
    <col min="4" max="4" width="51" customWidth="1"/>
  </cols>
  <sheetData>
    <row r="1" spans="1:7" ht="15.75" x14ac:dyDescent="0.25">
      <c r="C1" s="1"/>
    </row>
    <row r="2" spans="1:7" x14ac:dyDescent="0.25">
      <c r="A2" s="2"/>
      <c r="B2" s="2"/>
      <c r="C2" s="3"/>
      <c r="D2" s="2"/>
    </row>
    <row r="3" spans="1:7" x14ac:dyDescent="0.25">
      <c r="A3" s="2"/>
      <c r="B3" s="4" t="s">
        <v>0</v>
      </c>
      <c r="C3" s="5"/>
      <c r="D3" s="5"/>
    </row>
    <row r="4" spans="1:7" x14ac:dyDescent="0.25">
      <c r="A4" s="2"/>
      <c r="B4" s="4" t="s">
        <v>1</v>
      </c>
      <c r="C4" s="5"/>
      <c r="D4" s="5"/>
    </row>
    <row r="5" spans="1:7" x14ac:dyDescent="0.25">
      <c r="A5" s="2" t="s">
        <v>2</v>
      </c>
      <c r="B5" s="2"/>
      <c r="C5" s="2"/>
      <c r="D5" s="5"/>
    </row>
    <row r="6" spans="1:7" x14ac:dyDescent="0.25">
      <c r="A6" s="2"/>
      <c r="B6" s="2"/>
      <c r="C6" s="2"/>
      <c r="D6" s="2"/>
    </row>
    <row r="7" spans="1:7" x14ac:dyDescent="0.25">
      <c r="A7" s="2"/>
      <c r="B7" s="6" t="s">
        <v>3</v>
      </c>
      <c r="C7" s="2"/>
      <c r="D7" s="2"/>
    </row>
    <row r="8" spans="1:7" x14ac:dyDescent="0.25">
      <c r="A8" s="2"/>
      <c r="B8" s="6" t="s">
        <v>226</v>
      </c>
      <c r="C8" s="2"/>
      <c r="D8" s="2"/>
    </row>
    <row r="9" spans="1:7" ht="15.75" thickBot="1" x14ac:dyDescent="0.3">
      <c r="A9" s="2"/>
      <c r="B9" s="7"/>
      <c r="C9" s="8"/>
      <c r="D9" s="2"/>
    </row>
    <row r="10" spans="1:7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7" ht="45.75" x14ac:dyDescent="0.25">
      <c r="A11" s="12" t="s">
        <v>8</v>
      </c>
      <c r="B11" s="13">
        <f>SUM(B12:B12)</f>
        <v>0</v>
      </c>
      <c r="C11" s="14"/>
      <c r="D11" s="15"/>
    </row>
    <row r="12" spans="1:7" ht="23.25" x14ac:dyDescent="0.25">
      <c r="A12" s="20" t="s">
        <v>9</v>
      </c>
      <c r="B12" s="16"/>
      <c r="C12" s="17"/>
      <c r="D12" s="17"/>
    </row>
    <row r="13" spans="1:7" ht="34.5" x14ac:dyDescent="0.25">
      <c r="A13" s="25" t="s">
        <v>10</v>
      </c>
      <c r="B13" s="13">
        <f>SUM(B14:B18)</f>
        <v>3171.12</v>
      </c>
      <c r="C13" s="14"/>
      <c r="D13" s="20"/>
    </row>
    <row r="14" spans="1:7" ht="23.25" x14ac:dyDescent="0.25">
      <c r="A14" s="20" t="s">
        <v>11</v>
      </c>
      <c r="B14" s="19"/>
      <c r="C14" s="14"/>
      <c r="D14" s="18"/>
    </row>
    <row r="15" spans="1:7" x14ac:dyDescent="0.25">
      <c r="A15" s="20"/>
      <c r="B15" s="31">
        <v>29</v>
      </c>
      <c r="C15" s="31" t="s">
        <v>227</v>
      </c>
      <c r="D15" s="31" t="s">
        <v>230</v>
      </c>
      <c r="E15" s="40"/>
      <c r="F15" s="40"/>
      <c r="G15" s="40"/>
    </row>
    <row r="16" spans="1:7" x14ac:dyDescent="0.25">
      <c r="A16" s="20"/>
      <c r="B16" s="31">
        <v>290</v>
      </c>
      <c r="C16" s="31" t="s">
        <v>228</v>
      </c>
      <c r="D16" s="31" t="s">
        <v>231</v>
      </c>
      <c r="E16" s="40"/>
      <c r="F16" s="40"/>
      <c r="G16" s="40"/>
    </row>
    <row r="17" spans="1:7" x14ac:dyDescent="0.25">
      <c r="A17" s="20"/>
      <c r="B17" s="31">
        <v>2432.1</v>
      </c>
      <c r="C17" s="31" t="s">
        <v>133</v>
      </c>
      <c r="D17" s="31" t="s">
        <v>232</v>
      </c>
      <c r="E17" s="40"/>
      <c r="F17" s="40"/>
      <c r="G17" s="40"/>
    </row>
    <row r="18" spans="1:7" x14ac:dyDescent="0.25">
      <c r="A18" s="20"/>
      <c r="B18" s="31">
        <v>420.02</v>
      </c>
      <c r="C18" s="31" t="s">
        <v>229</v>
      </c>
      <c r="D18" s="31" t="s">
        <v>233</v>
      </c>
      <c r="E18" s="40"/>
      <c r="F18" s="40"/>
      <c r="G18" s="40"/>
    </row>
    <row r="19" spans="1:7" ht="68.25" x14ac:dyDescent="0.25">
      <c r="A19" s="25" t="s">
        <v>12</v>
      </c>
      <c r="B19" s="13">
        <f>SUM(B20:B20)</f>
        <v>0</v>
      </c>
      <c r="C19" s="17"/>
      <c r="D19" s="17"/>
    </row>
    <row r="20" spans="1:7" x14ac:dyDescent="0.25">
      <c r="A20" s="25"/>
      <c r="B20" s="13"/>
      <c r="C20" s="17"/>
      <c r="D20" s="17"/>
    </row>
    <row r="21" spans="1:7" ht="57" x14ac:dyDescent="0.25">
      <c r="A21" s="20" t="s">
        <v>13</v>
      </c>
      <c r="B21" s="19"/>
      <c r="C21" s="17"/>
      <c r="D21" s="17"/>
    </row>
    <row r="22" spans="1:7" ht="34.5" x14ac:dyDescent="0.25">
      <c r="A22" s="25" t="s">
        <v>14</v>
      </c>
      <c r="B22" s="13">
        <f>SUM(B23:B23)</f>
        <v>0</v>
      </c>
      <c r="C22" s="20"/>
      <c r="D22" s="17"/>
    </row>
    <row r="23" spans="1:7" ht="23.25" x14ac:dyDescent="0.25">
      <c r="A23" s="20" t="s">
        <v>15</v>
      </c>
      <c r="B23" s="19"/>
      <c r="C23" s="20"/>
      <c r="D23" s="17"/>
    </row>
    <row r="24" spans="1:7" ht="135.75" x14ac:dyDescent="0.25">
      <c r="A24" s="25" t="s">
        <v>16</v>
      </c>
      <c r="B24" s="13">
        <f>SUM(B25:B25)</f>
        <v>0</v>
      </c>
      <c r="C24" s="20"/>
      <c r="D24" s="22"/>
    </row>
    <row r="25" spans="1:7" ht="90.75" x14ac:dyDescent="0.25">
      <c r="A25" s="20" t="s">
        <v>17</v>
      </c>
      <c r="B25" s="19"/>
      <c r="C25" s="14"/>
      <c r="D25" s="17"/>
    </row>
    <row r="26" spans="1:7" ht="90.75" x14ac:dyDescent="0.25">
      <c r="A26" s="25" t="s">
        <v>18</v>
      </c>
      <c r="B26" s="13">
        <f>SUM(B27:B28)</f>
        <v>0</v>
      </c>
      <c r="C26" s="14"/>
      <c r="D26" s="18"/>
    </row>
    <row r="27" spans="1:7" ht="79.5" x14ac:dyDescent="0.25">
      <c r="A27" s="20" t="s">
        <v>19</v>
      </c>
      <c r="B27" s="19"/>
      <c r="C27" s="17"/>
      <c r="D27" s="18"/>
    </row>
    <row r="28" spans="1:7" x14ac:dyDescent="0.25">
      <c r="A28" s="20"/>
      <c r="B28" s="19"/>
      <c r="C28" s="17"/>
      <c r="D28" s="18"/>
    </row>
    <row r="29" spans="1:7" ht="34.5" x14ac:dyDescent="0.25">
      <c r="A29" s="25" t="s">
        <v>20</v>
      </c>
      <c r="B29" s="13">
        <f>SUM(B30:B30)</f>
        <v>0</v>
      </c>
      <c r="C29" s="17"/>
      <c r="D29" s="18"/>
    </row>
    <row r="30" spans="1:7" ht="23.25" x14ac:dyDescent="0.25">
      <c r="A30" s="20" t="s">
        <v>21</v>
      </c>
      <c r="B30" s="19"/>
      <c r="C30" s="17"/>
      <c r="D30" s="18"/>
    </row>
    <row r="31" spans="1:7" ht="22.5" x14ac:dyDescent="0.25">
      <c r="A31" s="26" t="s">
        <v>22</v>
      </c>
      <c r="B31" s="24">
        <f>+B11+B13+B19+B22+B24+B26+B29</f>
        <v>3171.12</v>
      </c>
      <c r="C31" s="23"/>
      <c r="D31" s="18"/>
    </row>
    <row r="32" spans="1:7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7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5" r:id="rId3"/>
      </mc:Fallback>
    </mc:AlternateContent>
    <mc:AlternateContent xmlns:mc="http://schemas.openxmlformats.org/markup-compatibility/2006">
      <mc:Choice Requires="x14">
        <oleObject shapeId="7075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6" r:id="rId5"/>
      </mc:Fallback>
    </mc:AlternateContent>
    <mc:AlternateContent xmlns:mc="http://schemas.openxmlformats.org/markup-compatibility/2006">
      <mc:Choice Requires="x14">
        <oleObject shapeId="7075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87" r:id="rId6"/>
      </mc:Fallback>
    </mc:AlternateContent>
    <mc:AlternateContent xmlns:mc="http://schemas.openxmlformats.org/markup-compatibility/2006">
      <mc:Choice Requires="x14">
        <oleObject shapeId="7075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8" r:id="rId7"/>
      </mc:Fallback>
    </mc:AlternateContent>
    <mc:AlternateContent xmlns:mc="http://schemas.openxmlformats.org/markup-compatibility/2006">
      <mc:Choice Requires="x14">
        <oleObject shapeId="7075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9" r:id="rId8"/>
      </mc:Fallback>
    </mc:AlternateContent>
    <mc:AlternateContent xmlns:mc="http://schemas.openxmlformats.org/markup-compatibility/2006">
      <mc:Choice Requires="x14">
        <oleObject shapeId="7075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0" r:id="rId9"/>
      </mc:Fallback>
    </mc:AlternateContent>
    <mc:AlternateContent xmlns:mc="http://schemas.openxmlformats.org/markup-compatibility/2006">
      <mc:Choice Requires="x14">
        <oleObject shapeId="7075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1" r:id="rId10"/>
      </mc:Fallback>
    </mc:AlternateContent>
    <mc:AlternateContent xmlns:mc="http://schemas.openxmlformats.org/markup-compatibility/2006">
      <mc:Choice Requires="x14">
        <oleObject shapeId="7075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2" r:id="rId11"/>
      </mc:Fallback>
    </mc:AlternateContent>
    <mc:AlternateContent xmlns:mc="http://schemas.openxmlformats.org/markup-compatibility/2006">
      <mc:Choice Requires="x14">
        <oleObject shapeId="7075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3" r:id="rId12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0C2EA2-21FE-4A53-8F5F-79B2B35044DB}">
  <dimension ref="A1:D34"/>
  <sheetViews>
    <sheetView workbookViewId="0">
      <selection activeCell="A19" sqref="A19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3018.27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1440</v>
      </c>
      <c r="C15" s="31" t="s">
        <v>235</v>
      </c>
      <c r="D15" s="31" t="s">
        <v>236</v>
      </c>
    </row>
    <row r="16" spans="1:4" x14ac:dyDescent="0.25">
      <c r="A16" s="20"/>
      <c r="B16" s="31">
        <v>157.69</v>
      </c>
      <c r="C16" s="31" t="s">
        <v>237</v>
      </c>
      <c r="D16" s="31" t="s">
        <v>239</v>
      </c>
    </row>
    <row r="17" spans="1:4" x14ac:dyDescent="0.25">
      <c r="A17" s="20"/>
      <c r="B17" s="31">
        <v>302.5</v>
      </c>
      <c r="C17" s="31" t="s">
        <v>238</v>
      </c>
      <c r="D17" s="31" t="s">
        <v>240</v>
      </c>
    </row>
    <row r="18" spans="1:4" x14ac:dyDescent="0.25">
      <c r="A18" s="20"/>
      <c r="B18" s="31">
        <v>1118.08</v>
      </c>
      <c r="C18" s="31" t="s">
        <v>190</v>
      </c>
      <c r="D18" s="31" t="s">
        <v>241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3018.27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24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5" r:id="rId4"/>
      </mc:Fallback>
    </mc:AlternateContent>
    <mc:AlternateContent xmlns:mc="http://schemas.openxmlformats.org/markup-compatibility/2006">
      <mc:Choice Requires="x14">
        <oleObject shapeId="70246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6" r:id="rId6"/>
      </mc:Fallback>
    </mc:AlternateContent>
    <mc:AlternateContent xmlns:mc="http://schemas.openxmlformats.org/markup-compatibility/2006">
      <mc:Choice Requires="x14">
        <oleObject shapeId="70246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67" r:id="rId7"/>
      </mc:Fallback>
    </mc:AlternateContent>
    <mc:AlternateContent xmlns:mc="http://schemas.openxmlformats.org/markup-compatibility/2006">
      <mc:Choice Requires="x14">
        <oleObject shapeId="70246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8" r:id="rId8"/>
      </mc:Fallback>
    </mc:AlternateContent>
    <mc:AlternateContent xmlns:mc="http://schemas.openxmlformats.org/markup-compatibility/2006">
      <mc:Choice Requires="x14">
        <oleObject shapeId="70246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9" r:id="rId9"/>
      </mc:Fallback>
    </mc:AlternateContent>
    <mc:AlternateContent xmlns:mc="http://schemas.openxmlformats.org/markup-compatibility/2006">
      <mc:Choice Requires="x14">
        <oleObject shapeId="70247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0" r:id="rId10"/>
      </mc:Fallback>
    </mc:AlternateContent>
    <mc:AlternateContent xmlns:mc="http://schemas.openxmlformats.org/markup-compatibility/2006">
      <mc:Choice Requires="x14">
        <oleObject shapeId="70247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1" r:id="rId11"/>
      </mc:Fallback>
    </mc:AlternateContent>
    <mc:AlternateContent xmlns:mc="http://schemas.openxmlformats.org/markup-compatibility/2006">
      <mc:Choice Requires="x14">
        <oleObject shapeId="70247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2" r:id="rId12"/>
      </mc:Fallback>
    </mc:AlternateContent>
    <mc:AlternateContent xmlns:mc="http://schemas.openxmlformats.org/markup-compatibility/2006">
      <mc:Choice Requires="x14">
        <oleObject shapeId="70247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3" r:id="rId1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D6D67-F6D1-44B9-B22D-03C9F8CAFC8A}">
  <dimension ref="A1:D37"/>
  <sheetViews>
    <sheetView workbookViewId="0">
      <selection activeCell="A21" sqref="A21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242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198272.1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18671</v>
      </c>
      <c r="C15" s="31" t="s">
        <v>103</v>
      </c>
      <c r="D15" s="31" t="s">
        <v>243</v>
      </c>
    </row>
    <row r="16" spans="1:4" x14ac:dyDescent="0.25">
      <c r="A16" s="20"/>
      <c r="B16" s="31">
        <v>435.6</v>
      </c>
      <c r="C16" s="31" t="s">
        <v>200</v>
      </c>
      <c r="D16" s="31" t="s">
        <v>244</v>
      </c>
    </row>
    <row r="17" spans="1:4" x14ac:dyDescent="0.25">
      <c r="A17" s="20"/>
      <c r="B17" s="31">
        <v>272.25</v>
      </c>
      <c r="C17" s="31" t="s">
        <v>200</v>
      </c>
      <c r="D17" s="31" t="s">
        <v>245</v>
      </c>
    </row>
    <row r="18" spans="1:4" x14ac:dyDescent="0.25">
      <c r="A18" s="20"/>
      <c r="B18" s="31">
        <v>175120</v>
      </c>
      <c r="C18" s="31" t="s">
        <v>246</v>
      </c>
      <c r="D18" s="31" t="s">
        <v>247</v>
      </c>
    </row>
    <row r="19" spans="1:4" x14ac:dyDescent="0.25">
      <c r="A19" s="20"/>
      <c r="B19" s="31">
        <v>960</v>
      </c>
      <c r="C19" s="31" t="s">
        <v>249</v>
      </c>
      <c r="D19" s="31" t="s">
        <v>250</v>
      </c>
    </row>
    <row r="20" spans="1:4" x14ac:dyDescent="0.25">
      <c r="A20" s="20"/>
      <c r="B20" s="31">
        <v>2813.25</v>
      </c>
      <c r="C20" s="31" t="s">
        <v>251</v>
      </c>
      <c r="D20" s="31" t="s">
        <v>252</v>
      </c>
    </row>
    <row r="21" spans="1:4" ht="68.25" x14ac:dyDescent="0.25">
      <c r="A21" s="25" t="s">
        <v>12</v>
      </c>
      <c r="B21" s="13">
        <f>SUM(B22:B23)</f>
        <v>229268</v>
      </c>
      <c r="C21" s="17"/>
      <c r="D21" s="17"/>
    </row>
    <row r="22" spans="1:4" x14ac:dyDescent="0.25">
      <c r="A22" s="25"/>
      <c r="B22" s="31">
        <v>229268</v>
      </c>
      <c r="C22" s="31" t="s">
        <v>26</v>
      </c>
      <c r="D22" s="31" t="s">
        <v>248</v>
      </c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+B11+B13+B21+B25+B27+B29+B32</f>
        <v>427540.1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348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89" r:id="rId4"/>
      </mc:Fallback>
    </mc:AlternateContent>
    <mc:AlternateContent xmlns:mc="http://schemas.openxmlformats.org/markup-compatibility/2006">
      <mc:Choice Requires="x14">
        <oleObject shapeId="70349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0" r:id="rId6"/>
      </mc:Fallback>
    </mc:AlternateContent>
    <mc:AlternateContent xmlns:mc="http://schemas.openxmlformats.org/markup-compatibility/2006">
      <mc:Choice Requires="x14">
        <oleObject shapeId="70349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1" r:id="rId7"/>
      </mc:Fallback>
    </mc:AlternateContent>
    <mc:AlternateContent xmlns:mc="http://schemas.openxmlformats.org/markup-compatibility/2006">
      <mc:Choice Requires="x14">
        <oleObject shapeId="70349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2" r:id="rId8"/>
      </mc:Fallback>
    </mc:AlternateContent>
    <mc:AlternateContent xmlns:mc="http://schemas.openxmlformats.org/markup-compatibility/2006">
      <mc:Choice Requires="x14">
        <oleObject shapeId="70349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3" r:id="rId9"/>
      </mc:Fallback>
    </mc:AlternateContent>
    <mc:AlternateContent xmlns:mc="http://schemas.openxmlformats.org/markup-compatibility/2006">
      <mc:Choice Requires="x14">
        <oleObject shapeId="70349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4" r:id="rId10"/>
      </mc:Fallback>
    </mc:AlternateContent>
    <mc:AlternateContent xmlns:mc="http://schemas.openxmlformats.org/markup-compatibility/2006">
      <mc:Choice Requires="x14">
        <oleObject shapeId="70349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5" r:id="rId11"/>
      </mc:Fallback>
    </mc:AlternateContent>
    <mc:AlternateContent xmlns:mc="http://schemas.openxmlformats.org/markup-compatibility/2006">
      <mc:Choice Requires="x14">
        <oleObject shapeId="70349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6" r:id="rId12"/>
      </mc:Fallback>
    </mc:AlternateContent>
    <mc:AlternateContent xmlns:mc="http://schemas.openxmlformats.org/markup-compatibility/2006">
      <mc:Choice Requires="x14">
        <oleObject shapeId="70349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7" r:id="rId1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3DABFF-7D0F-49D5-B347-5EE324B4016C}">
  <dimension ref="A1:D48"/>
  <sheetViews>
    <sheetView topLeftCell="A30"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SUM(B14:B29)</f>
        <v>31635.29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530</v>
      </c>
      <c r="C15" s="31" t="s">
        <v>254</v>
      </c>
      <c r="D15" s="31" t="s">
        <v>257</v>
      </c>
    </row>
    <row r="16" spans="1:4" x14ac:dyDescent="0.25">
      <c r="A16" s="20"/>
      <c r="B16" s="31">
        <v>69</v>
      </c>
      <c r="C16" s="31" t="s">
        <v>254</v>
      </c>
      <c r="D16" s="31" t="s">
        <v>257</v>
      </c>
    </row>
    <row r="17" spans="1:4" x14ac:dyDescent="0.25">
      <c r="A17" s="20"/>
      <c r="B17" s="31">
        <v>530</v>
      </c>
      <c r="C17" s="31" t="s">
        <v>255</v>
      </c>
      <c r="D17" s="31" t="s">
        <v>258</v>
      </c>
    </row>
    <row r="18" spans="1:4" x14ac:dyDescent="0.25">
      <c r="A18" s="20"/>
      <c r="B18" s="31">
        <v>69</v>
      </c>
      <c r="C18" s="31" t="s">
        <v>255</v>
      </c>
      <c r="D18" s="31" t="s">
        <v>258</v>
      </c>
    </row>
    <row r="19" spans="1:4" x14ac:dyDescent="0.25">
      <c r="A19" s="20"/>
      <c r="B19" s="31">
        <v>530</v>
      </c>
      <c r="C19" s="31" t="s">
        <v>256</v>
      </c>
      <c r="D19" s="31" t="s">
        <v>259</v>
      </c>
    </row>
    <row r="20" spans="1:4" x14ac:dyDescent="0.25">
      <c r="A20" s="20"/>
      <c r="B20" s="31">
        <v>69</v>
      </c>
      <c r="C20" s="31" t="s">
        <v>256</v>
      </c>
      <c r="D20" s="31" t="s">
        <v>259</v>
      </c>
    </row>
    <row r="21" spans="1:4" x14ac:dyDescent="0.25">
      <c r="A21" s="20"/>
      <c r="B21" s="31">
        <v>453.02</v>
      </c>
      <c r="C21" s="31" t="s">
        <v>260</v>
      </c>
      <c r="D21" s="31" t="s">
        <v>261</v>
      </c>
    </row>
    <row r="22" spans="1:4" x14ac:dyDescent="0.25">
      <c r="A22" s="20"/>
      <c r="B22" s="31">
        <v>31</v>
      </c>
      <c r="C22" s="31" t="s">
        <v>264</v>
      </c>
      <c r="D22" s="31" t="s">
        <v>265</v>
      </c>
    </row>
    <row r="23" spans="1:4" x14ac:dyDescent="0.25">
      <c r="A23" s="20"/>
      <c r="B23" s="31">
        <v>793.76</v>
      </c>
      <c r="C23" s="31" t="s">
        <v>200</v>
      </c>
      <c r="D23" s="31" t="s">
        <v>266</v>
      </c>
    </row>
    <row r="24" spans="1:4" x14ac:dyDescent="0.25">
      <c r="A24" s="20"/>
      <c r="B24" s="31">
        <v>485.93</v>
      </c>
      <c r="C24" s="31" t="s">
        <v>157</v>
      </c>
      <c r="D24" s="31" t="s">
        <v>267</v>
      </c>
    </row>
    <row r="25" spans="1:4" x14ac:dyDescent="0.25">
      <c r="A25" s="20"/>
      <c r="B25" s="31">
        <v>26639.29</v>
      </c>
      <c r="C25" s="31" t="s">
        <v>124</v>
      </c>
      <c r="D25" s="31" t="s">
        <v>268</v>
      </c>
    </row>
    <row r="26" spans="1:4" x14ac:dyDescent="0.25">
      <c r="A26" s="20"/>
      <c r="B26" s="31">
        <v>820.79</v>
      </c>
      <c r="C26" s="31" t="s">
        <v>125</v>
      </c>
      <c r="D26" s="31" t="s">
        <v>269</v>
      </c>
    </row>
    <row r="27" spans="1:4" x14ac:dyDescent="0.25">
      <c r="A27" s="20"/>
      <c r="B27" s="31">
        <v>126.52</v>
      </c>
      <c r="C27" s="31" t="s">
        <v>125</v>
      </c>
      <c r="D27" s="31" t="s">
        <v>270</v>
      </c>
    </row>
    <row r="28" spans="1:4" x14ac:dyDescent="0.25">
      <c r="A28" s="20"/>
      <c r="B28" s="31">
        <v>466.2</v>
      </c>
      <c r="C28" s="31" t="s">
        <v>130</v>
      </c>
      <c r="D28" s="31" t="s">
        <v>192</v>
      </c>
    </row>
    <row r="29" spans="1:4" x14ac:dyDescent="0.25">
      <c r="A29" s="20"/>
      <c r="B29" s="31">
        <v>21.78</v>
      </c>
      <c r="C29" s="31" t="s">
        <v>260</v>
      </c>
      <c r="D29" s="31" t="s">
        <v>262</v>
      </c>
    </row>
    <row r="30" spans="1:4" ht="68.25" x14ac:dyDescent="0.25">
      <c r="A30" s="25" t="s">
        <v>12</v>
      </c>
      <c r="B30" s="13">
        <f>SUM(B31:B34)</f>
        <v>239641</v>
      </c>
      <c r="C30" s="17"/>
      <c r="D30" s="17"/>
    </row>
    <row r="31" spans="1:4" x14ac:dyDescent="0.25">
      <c r="A31" s="25"/>
      <c r="B31" s="31">
        <v>1000</v>
      </c>
      <c r="C31" s="31" t="s">
        <v>26</v>
      </c>
      <c r="D31" s="31" t="s">
        <v>146</v>
      </c>
    </row>
    <row r="32" spans="1:4" x14ac:dyDescent="0.25">
      <c r="A32" s="25"/>
      <c r="B32" s="31">
        <v>98137</v>
      </c>
      <c r="C32" s="31" t="s">
        <v>26</v>
      </c>
      <c r="D32" s="31" t="s">
        <v>263</v>
      </c>
    </row>
    <row r="33" spans="1:4" x14ac:dyDescent="0.25">
      <c r="A33" s="25"/>
      <c r="B33" s="31">
        <v>140504</v>
      </c>
      <c r="C33" s="31" t="s">
        <v>29</v>
      </c>
      <c r="D33" s="31" t="s">
        <v>263</v>
      </c>
    </row>
    <row r="34" spans="1:4" x14ac:dyDescent="0.25">
      <c r="A34" s="25"/>
      <c r="B34" s="13"/>
      <c r="C34" s="17"/>
      <c r="D34" s="17"/>
    </row>
    <row r="35" spans="1:4" ht="57" x14ac:dyDescent="0.25">
      <c r="A35" s="20" t="s">
        <v>13</v>
      </c>
      <c r="B35" s="19"/>
      <c r="C35" s="17"/>
      <c r="D35" s="17"/>
    </row>
    <row r="36" spans="1:4" ht="34.5" x14ac:dyDescent="0.25">
      <c r="A36" s="25" t="s">
        <v>14</v>
      </c>
      <c r="B36" s="13">
        <f>SUM(B37:B37)</f>
        <v>0</v>
      </c>
      <c r="C36" s="20"/>
      <c r="D36" s="17"/>
    </row>
    <row r="37" spans="1:4" ht="23.25" x14ac:dyDescent="0.25">
      <c r="A37" s="20" t="s">
        <v>15</v>
      </c>
      <c r="B37" s="19"/>
      <c r="C37" s="20"/>
      <c r="D37" s="17"/>
    </row>
    <row r="38" spans="1:4" ht="135.75" x14ac:dyDescent="0.25">
      <c r="A38" s="25" t="s">
        <v>16</v>
      </c>
      <c r="B38" s="13">
        <f>SUM(B39:B39)</f>
        <v>0</v>
      </c>
      <c r="C38" s="20"/>
      <c r="D38" s="22"/>
    </row>
    <row r="39" spans="1:4" ht="90.75" x14ac:dyDescent="0.25">
      <c r="A39" s="20" t="s">
        <v>17</v>
      </c>
      <c r="B39" s="19"/>
      <c r="C39" s="14"/>
      <c r="D39" s="17"/>
    </row>
    <row r="40" spans="1:4" ht="90.75" x14ac:dyDescent="0.25">
      <c r="A40" s="25" t="s">
        <v>18</v>
      </c>
      <c r="B40" s="13">
        <f>SUM(B41:B42)</f>
        <v>0</v>
      </c>
      <c r="C40" s="14"/>
      <c r="D40" s="18"/>
    </row>
    <row r="41" spans="1:4" ht="79.5" x14ac:dyDescent="0.25">
      <c r="A41" s="20" t="s">
        <v>19</v>
      </c>
      <c r="B41" s="19"/>
      <c r="C41" s="17"/>
      <c r="D41" s="18"/>
    </row>
    <row r="42" spans="1:4" x14ac:dyDescent="0.25">
      <c r="A42" s="20"/>
      <c r="B42" s="19"/>
      <c r="C42" s="17"/>
      <c r="D42" s="18"/>
    </row>
    <row r="43" spans="1:4" ht="34.5" x14ac:dyDescent="0.25">
      <c r="A43" s="25" t="s">
        <v>20</v>
      </c>
      <c r="B43" s="13">
        <f>SUM(B44:B44)</f>
        <v>0</v>
      </c>
      <c r="C43" s="17"/>
      <c r="D43" s="18"/>
    </row>
    <row r="44" spans="1:4" ht="23.25" x14ac:dyDescent="0.25">
      <c r="A44" s="20" t="s">
        <v>21</v>
      </c>
      <c r="B44" s="19"/>
      <c r="C44" s="17"/>
      <c r="D44" s="18"/>
    </row>
    <row r="45" spans="1:4" ht="22.5" x14ac:dyDescent="0.25">
      <c r="A45" s="26" t="s">
        <v>22</v>
      </c>
      <c r="B45" s="24">
        <f>+B11+B13+B30+B36+B38+B40+B43</f>
        <v>271276.28999999998</v>
      </c>
      <c r="C45" s="23"/>
      <c r="D45" s="18"/>
    </row>
    <row r="46" spans="1:4" x14ac:dyDescent="0.25">
      <c r="A46" s="2"/>
      <c r="B46" s="2"/>
      <c r="C46" s="2"/>
    </row>
    <row r="47" spans="1:4" x14ac:dyDescent="0.25">
      <c r="A47" s="6"/>
      <c r="B47" s="6"/>
      <c r="C47" s="21" t="s">
        <v>23</v>
      </c>
    </row>
    <row r="48" spans="1:4" x14ac:dyDescent="0.25">
      <c r="A48" s="6"/>
      <c r="B48" s="6"/>
      <c r="C4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45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3" r:id="rId4"/>
      </mc:Fallback>
    </mc:AlternateContent>
    <mc:AlternateContent xmlns:mc="http://schemas.openxmlformats.org/markup-compatibility/2006">
      <mc:Choice Requires="x14">
        <oleObject shapeId="70451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4" r:id="rId6"/>
      </mc:Fallback>
    </mc:AlternateContent>
    <mc:AlternateContent xmlns:mc="http://schemas.openxmlformats.org/markup-compatibility/2006">
      <mc:Choice Requires="x14">
        <oleObject shapeId="70451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5" r:id="rId7"/>
      </mc:Fallback>
    </mc:AlternateContent>
    <mc:AlternateContent xmlns:mc="http://schemas.openxmlformats.org/markup-compatibility/2006">
      <mc:Choice Requires="x14">
        <oleObject shapeId="70451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6" r:id="rId8"/>
      </mc:Fallback>
    </mc:AlternateContent>
    <mc:AlternateContent xmlns:mc="http://schemas.openxmlformats.org/markup-compatibility/2006">
      <mc:Choice Requires="x14">
        <oleObject shapeId="70451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7" r:id="rId9"/>
      </mc:Fallback>
    </mc:AlternateContent>
    <mc:AlternateContent xmlns:mc="http://schemas.openxmlformats.org/markup-compatibility/2006">
      <mc:Choice Requires="x14">
        <oleObject shapeId="70451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8" r:id="rId10"/>
      </mc:Fallback>
    </mc:AlternateContent>
    <mc:AlternateContent xmlns:mc="http://schemas.openxmlformats.org/markup-compatibility/2006">
      <mc:Choice Requires="x14">
        <oleObject shapeId="70451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9" r:id="rId11"/>
      </mc:Fallback>
    </mc:AlternateContent>
    <mc:AlternateContent xmlns:mc="http://schemas.openxmlformats.org/markup-compatibility/2006">
      <mc:Choice Requires="x14">
        <oleObject shapeId="70452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20" r:id="rId12"/>
      </mc:Fallback>
    </mc:AlternateContent>
    <mc:AlternateContent xmlns:mc="http://schemas.openxmlformats.org/markup-compatibility/2006">
      <mc:Choice Requires="x14">
        <oleObject shapeId="70452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21" r:id="rId1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755F0-DF93-498F-8428-24E94B940AFC}">
  <dimension ref="A1:D38"/>
  <sheetViews>
    <sheetView workbookViewId="0">
      <selection activeCell="K14" sqref="K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15620.64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47">
        <v>69</v>
      </c>
      <c r="C15" s="45" t="s">
        <v>194</v>
      </c>
      <c r="D15" s="46" t="s">
        <v>274</v>
      </c>
    </row>
    <row r="16" spans="1:4" x14ac:dyDescent="0.25">
      <c r="A16" s="20"/>
      <c r="B16" s="47">
        <v>69</v>
      </c>
      <c r="C16" s="45" t="s">
        <v>272</v>
      </c>
      <c r="D16" s="46" t="s">
        <v>274</v>
      </c>
    </row>
    <row r="17" spans="1:4" x14ac:dyDescent="0.25">
      <c r="A17" s="20"/>
      <c r="B17" s="47">
        <v>69</v>
      </c>
      <c r="C17" s="45" t="s">
        <v>273</v>
      </c>
      <c r="D17" s="46" t="s">
        <v>274</v>
      </c>
    </row>
    <row r="18" spans="1:4" x14ac:dyDescent="0.25">
      <c r="A18" s="20"/>
      <c r="B18" s="47">
        <v>265</v>
      </c>
      <c r="C18" s="45" t="s">
        <v>275</v>
      </c>
      <c r="D18" s="46" t="s">
        <v>274</v>
      </c>
    </row>
    <row r="19" spans="1:4" x14ac:dyDescent="0.25">
      <c r="A19" s="20"/>
      <c r="B19" s="46">
        <v>46</v>
      </c>
      <c r="C19" s="45" t="s">
        <v>275</v>
      </c>
      <c r="D19" s="46" t="s">
        <v>274</v>
      </c>
    </row>
    <row r="20" spans="1:4" x14ac:dyDescent="0.25">
      <c r="A20" s="20"/>
      <c r="B20" s="46">
        <v>14320.63</v>
      </c>
      <c r="C20" s="46" t="s">
        <v>276</v>
      </c>
      <c r="D20" s="46" t="s">
        <v>277</v>
      </c>
    </row>
    <row r="21" spans="1:4" x14ac:dyDescent="0.25">
      <c r="A21" s="20"/>
      <c r="B21" s="46">
        <v>73.81</v>
      </c>
      <c r="C21" s="46" t="s">
        <v>137</v>
      </c>
      <c r="D21" s="46" t="s">
        <v>278</v>
      </c>
    </row>
    <row r="22" spans="1:4" x14ac:dyDescent="0.25">
      <c r="A22" s="20"/>
      <c r="B22" s="46">
        <v>708.2</v>
      </c>
      <c r="C22" s="46" t="s">
        <v>130</v>
      </c>
      <c r="D22" s="46" t="s">
        <v>279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15620.64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55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7" r:id="rId4"/>
      </mc:Fallback>
    </mc:AlternateContent>
    <mc:AlternateContent xmlns:mc="http://schemas.openxmlformats.org/markup-compatibility/2006">
      <mc:Choice Requires="x14">
        <oleObject shapeId="70553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8" r:id="rId6"/>
      </mc:Fallback>
    </mc:AlternateContent>
    <mc:AlternateContent xmlns:mc="http://schemas.openxmlformats.org/markup-compatibility/2006">
      <mc:Choice Requires="x14">
        <oleObject shapeId="70553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39" r:id="rId7"/>
      </mc:Fallback>
    </mc:AlternateContent>
    <mc:AlternateContent xmlns:mc="http://schemas.openxmlformats.org/markup-compatibility/2006">
      <mc:Choice Requires="x14">
        <oleObject shapeId="70554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0" r:id="rId8"/>
      </mc:Fallback>
    </mc:AlternateContent>
    <mc:AlternateContent xmlns:mc="http://schemas.openxmlformats.org/markup-compatibility/2006">
      <mc:Choice Requires="x14">
        <oleObject shapeId="70554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1" r:id="rId9"/>
      </mc:Fallback>
    </mc:AlternateContent>
    <mc:AlternateContent xmlns:mc="http://schemas.openxmlformats.org/markup-compatibility/2006">
      <mc:Choice Requires="x14">
        <oleObject shapeId="70554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2" r:id="rId10"/>
      </mc:Fallback>
    </mc:AlternateContent>
    <mc:AlternateContent xmlns:mc="http://schemas.openxmlformats.org/markup-compatibility/2006">
      <mc:Choice Requires="x14">
        <oleObject shapeId="70554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3" r:id="rId11"/>
      </mc:Fallback>
    </mc:AlternateContent>
    <mc:AlternateContent xmlns:mc="http://schemas.openxmlformats.org/markup-compatibility/2006">
      <mc:Choice Requires="x14">
        <oleObject shapeId="70554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4" r:id="rId12"/>
      </mc:Fallback>
    </mc:AlternateContent>
    <mc:AlternateContent xmlns:mc="http://schemas.openxmlformats.org/markup-compatibility/2006">
      <mc:Choice Requires="x14">
        <oleObject shapeId="70554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5" r:id="rId1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C6CBD9-A465-4E96-96B9-742104C05AF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1875.98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284.91000000000003</v>
      </c>
      <c r="C15" s="29" t="s">
        <v>237</v>
      </c>
      <c r="D15" s="29" t="s">
        <v>281</v>
      </c>
    </row>
    <row r="16" spans="1:4" x14ac:dyDescent="0.25">
      <c r="A16" s="20"/>
      <c r="B16" s="29">
        <v>133.32</v>
      </c>
      <c r="C16" s="29" t="s">
        <v>237</v>
      </c>
      <c r="D16" s="29" t="s">
        <v>282</v>
      </c>
    </row>
    <row r="17" spans="1:4" x14ac:dyDescent="0.25">
      <c r="A17" s="20"/>
      <c r="B17" s="29">
        <v>1457.75</v>
      </c>
      <c r="C17" s="29" t="s">
        <v>237</v>
      </c>
      <c r="D17" s="29" t="s">
        <v>283</v>
      </c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1875.98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1" r:id="rId3"/>
      </mc:Fallback>
    </mc:AlternateContent>
    <mc:AlternateContent xmlns:mc="http://schemas.openxmlformats.org/markup-compatibility/2006">
      <mc:Choice Requires="x14">
        <oleObject shapeId="7219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2" r:id="rId5"/>
      </mc:Fallback>
    </mc:AlternateContent>
    <mc:AlternateContent xmlns:mc="http://schemas.openxmlformats.org/markup-compatibility/2006">
      <mc:Choice Requires="x14">
        <oleObject shapeId="7219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3" r:id="rId6"/>
      </mc:Fallback>
    </mc:AlternateContent>
    <mc:AlternateContent xmlns:mc="http://schemas.openxmlformats.org/markup-compatibility/2006">
      <mc:Choice Requires="x14">
        <oleObject shapeId="72192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4" r:id="rId7"/>
      </mc:Fallback>
    </mc:AlternateContent>
    <mc:AlternateContent xmlns:mc="http://schemas.openxmlformats.org/markup-compatibility/2006">
      <mc:Choice Requires="x14">
        <oleObject shapeId="72192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5" r:id="rId8"/>
      </mc:Fallback>
    </mc:AlternateContent>
    <mc:AlternateContent xmlns:mc="http://schemas.openxmlformats.org/markup-compatibility/2006">
      <mc:Choice Requires="x14">
        <oleObject shapeId="72192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6" r:id="rId9"/>
      </mc:Fallback>
    </mc:AlternateContent>
    <mc:AlternateContent xmlns:mc="http://schemas.openxmlformats.org/markup-compatibility/2006">
      <mc:Choice Requires="x14">
        <oleObject shapeId="72192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7" r:id="rId10"/>
      </mc:Fallback>
    </mc:AlternateContent>
    <mc:AlternateContent xmlns:mc="http://schemas.openxmlformats.org/markup-compatibility/2006">
      <mc:Choice Requires="x14">
        <oleObject shapeId="72192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8" r:id="rId11"/>
      </mc:Fallback>
    </mc:AlternateContent>
    <mc:AlternateContent xmlns:mc="http://schemas.openxmlformats.org/markup-compatibility/2006">
      <mc:Choice Requires="x14">
        <oleObject shapeId="72192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9" r:id="rId12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789BB8-9117-4E2F-BD23-EDDCE7003B41}">
  <dimension ref="A1:D33"/>
  <sheetViews>
    <sheetView workbookViewId="0">
      <selection activeCell="A17" sqref="A17:XFD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55297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847</v>
      </c>
      <c r="C15" s="29" t="s">
        <v>117</v>
      </c>
      <c r="D15" s="29" t="s">
        <v>285</v>
      </c>
    </row>
    <row r="16" spans="1:4" x14ac:dyDescent="0.25">
      <c r="A16" s="20"/>
      <c r="B16" s="29">
        <v>54450</v>
      </c>
      <c r="C16" s="29" t="s">
        <v>286</v>
      </c>
      <c r="D16" s="29" t="s">
        <v>287</v>
      </c>
    </row>
    <row r="17" spans="1:4" x14ac:dyDescent="0.25">
      <c r="A17" s="20"/>
      <c r="B17" s="31"/>
      <c r="C17" s="31"/>
      <c r="D17" s="31"/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55297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69" r:id="rId3"/>
      </mc:Fallback>
    </mc:AlternateContent>
    <mc:AlternateContent xmlns:mc="http://schemas.openxmlformats.org/markup-compatibility/2006">
      <mc:Choice Requires="x14">
        <oleObject shapeId="7239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0" r:id="rId5"/>
      </mc:Fallback>
    </mc:AlternateContent>
    <mc:AlternateContent xmlns:mc="http://schemas.openxmlformats.org/markup-compatibility/2006">
      <mc:Choice Requires="x14">
        <oleObject shapeId="7239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1" r:id="rId6"/>
      </mc:Fallback>
    </mc:AlternateContent>
    <mc:AlternateContent xmlns:mc="http://schemas.openxmlformats.org/markup-compatibility/2006">
      <mc:Choice Requires="x14">
        <oleObject shapeId="72397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2" r:id="rId7"/>
      </mc:Fallback>
    </mc:AlternateContent>
    <mc:AlternateContent xmlns:mc="http://schemas.openxmlformats.org/markup-compatibility/2006">
      <mc:Choice Requires="x14">
        <oleObject shapeId="72397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3" r:id="rId8"/>
      </mc:Fallback>
    </mc:AlternateContent>
    <mc:AlternateContent xmlns:mc="http://schemas.openxmlformats.org/markup-compatibility/2006">
      <mc:Choice Requires="x14">
        <oleObject shapeId="72397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4" r:id="rId9"/>
      </mc:Fallback>
    </mc:AlternateContent>
    <mc:AlternateContent xmlns:mc="http://schemas.openxmlformats.org/markup-compatibility/2006">
      <mc:Choice Requires="x14">
        <oleObject shapeId="72397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5" r:id="rId10"/>
      </mc:Fallback>
    </mc:AlternateContent>
    <mc:AlternateContent xmlns:mc="http://schemas.openxmlformats.org/markup-compatibility/2006">
      <mc:Choice Requires="x14">
        <oleObject shapeId="72397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6" r:id="rId11"/>
      </mc:Fallback>
    </mc:AlternateContent>
    <mc:AlternateContent xmlns:mc="http://schemas.openxmlformats.org/markup-compatibility/2006">
      <mc:Choice Requires="x14">
        <oleObject shapeId="72397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7" r:id="rId12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B9C60-8A23-4B45-8F15-E935B5DB09E2}">
  <dimension ref="A1:D77"/>
  <sheetViews>
    <sheetView topLeftCell="A37" workbookViewId="0">
      <selection activeCell="D37" sqref="D37: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SUM(B17:B63)</f>
        <v>2371025</v>
      </c>
      <c r="C16" s="17"/>
      <c r="D16" s="17"/>
    </row>
    <row r="17" spans="1:4" x14ac:dyDescent="0.25">
      <c r="A17" s="25"/>
      <c r="B17" s="31">
        <v>6000</v>
      </c>
      <c r="C17" s="31" t="s">
        <v>62</v>
      </c>
      <c r="D17" s="31" t="s">
        <v>291</v>
      </c>
    </row>
    <row r="18" spans="1:4" x14ac:dyDescent="0.25">
      <c r="A18" s="25"/>
      <c r="B18" s="31">
        <v>12981</v>
      </c>
      <c r="C18" s="31" t="s">
        <v>63</v>
      </c>
      <c r="D18" s="31" t="s">
        <v>291</v>
      </c>
    </row>
    <row r="19" spans="1:4" x14ac:dyDescent="0.25">
      <c r="A19" s="25"/>
      <c r="B19" s="31">
        <v>6610</v>
      </c>
      <c r="C19" s="31" t="s">
        <v>64</v>
      </c>
      <c r="D19" s="31" t="s">
        <v>291</v>
      </c>
    </row>
    <row r="20" spans="1:4" x14ac:dyDescent="0.25">
      <c r="A20" s="25"/>
      <c r="B20" s="31">
        <v>6093</v>
      </c>
      <c r="C20" s="31" t="s">
        <v>65</v>
      </c>
      <c r="D20" s="31" t="s">
        <v>291</v>
      </c>
    </row>
    <row r="21" spans="1:4" x14ac:dyDescent="0.25">
      <c r="A21" s="25"/>
      <c r="B21" s="31">
        <v>6723</v>
      </c>
      <c r="C21" s="31" t="s">
        <v>66</v>
      </c>
      <c r="D21" s="31" t="s">
        <v>291</v>
      </c>
    </row>
    <row r="22" spans="1:4" x14ac:dyDescent="0.25">
      <c r="A22" s="25"/>
      <c r="B22" s="31">
        <v>6611</v>
      </c>
      <c r="C22" s="31" t="s">
        <v>67</v>
      </c>
      <c r="D22" s="31" t="s">
        <v>292</v>
      </c>
    </row>
    <row r="23" spans="1:4" x14ac:dyDescent="0.25">
      <c r="A23" s="25"/>
      <c r="B23" s="31">
        <v>6731</v>
      </c>
      <c r="C23" s="31" t="s">
        <v>68</v>
      </c>
      <c r="D23" s="31" t="s">
        <v>293</v>
      </c>
    </row>
    <row r="24" spans="1:4" x14ac:dyDescent="0.25">
      <c r="A24" s="25"/>
      <c r="B24" s="31">
        <v>12705</v>
      </c>
      <c r="C24" s="31" t="s">
        <v>69</v>
      </c>
      <c r="D24" s="31" t="s">
        <v>291</v>
      </c>
    </row>
    <row r="25" spans="1:4" x14ac:dyDescent="0.25">
      <c r="A25" s="25"/>
      <c r="B25" s="31">
        <v>19449</v>
      </c>
      <c r="C25" s="31" t="s">
        <v>70</v>
      </c>
      <c r="D25" s="31" t="s">
        <v>291</v>
      </c>
    </row>
    <row r="26" spans="1:4" x14ac:dyDescent="0.25">
      <c r="A26" s="25"/>
      <c r="B26" s="31">
        <v>6316</v>
      </c>
      <c r="C26" s="31" t="s">
        <v>71</v>
      </c>
      <c r="D26" s="31" t="s">
        <v>291</v>
      </c>
    </row>
    <row r="27" spans="1:4" x14ac:dyDescent="0.25">
      <c r="A27" s="25"/>
      <c r="B27" s="31">
        <v>6346</v>
      </c>
      <c r="C27" s="31" t="s">
        <v>72</v>
      </c>
      <c r="D27" s="31" t="s">
        <v>294</v>
      </c>
    </row>
    <row r="28" spans="1:4" x14ac:dyDescent="0.25">
      <c r="A28" s="25"/>
      <c r="B28" s="31">
        <v>6644</v>
      </c>
      <c r="C28" s="31" t="s">
        <v>73</v>
      </c>
      <c r="D28" s="31" t="s">
        <v>291</v>
      </c>
    </row>
    <row r="29" spans="1:4" x14ac:dyDescent="0.25">
      <c r="A29" s="25"/>
      <c r="B29" s="31">
        <v>6615</v>
      </c>
      <c r="C29" s="31" t="s">
        <v>74</v>
      </c>
      <c r="D29" s="31" t="s">
        <v>291</v>
      </c>
    </row>
    <row r="30" spans="1:4" x14ac:dyDescent="0.25">
      <c r="A30" s="25"/>
      <c r="B30" s="31">
        <v>4861</v>
      </c>
      <c r="C30" s="31" t="s">
        <v>75</v>
      </c>
      <c r="D30" s="31" t="s">
        <v>291</v>
      </c>
    </row>
    <row r="31" spans="1:4" x14ac:dyDescent="0.25">
      <c r="A31" s="25"/>
      <c r="B31" s="31">
        <v>12765</v>
      </c>
      <c r="C31" s="31" t="s">
        <v>76</v>
      </c>
      <c r="D31" s="31" t="s">
        <v>291</v>
      </c>
    </row>
    <row r="32" spans="1:4" x14ac:dyDescent="0.25">
      <c r="A32" s="25"/>
      <c r="B32" s="31">
        <v>12691</v>
      </c>
      <c r="C32" s="31" t="s">
        <v>77</v>
      </c>
      <c r="D32" s="31" t="s">
        <v>291</v>
      </c>
    </row>
    <row r="33" spans="1:4" x14ac:dyDescent="0.25">
      <c r="A33" s="25"/>
      <c r="B33" s="31">
        <v>12705</v>
      </c>
      <c r="C33" s="31" t="s">
        <v>78</v>
      </c>
      <c r="D33" s="31" t="s">
        <v>291</v>
      </c>
    </row>
    <row r="34" spans="1:4" x14ac:dyDescent="0.25">
      <c r="A34" s="25"/>
      <c r="B34" s="31">
        <v>6038</v>
      </c>
      <c r="C34" s="31" t="s">
        <v>79</v>
      </c>
      <c r="D34" s="31" t="s">
        <v>291</v>
      </c>
    </row>
    <row r="35" spans="1:4" x14ac:dyDescent="0.25">
      <c r="A35" s="25"/>
      <c r="B35" s="31">
        <v>6365</v>
      </c>
      <c r="C35" s="31" t="s">
        <v>80</v>
      </c>
      <c r="D35" s="31" t="s">
        <v>291</v>
      </c>
    </row>
    <row r="36" spans="1:4" x14ac:dyDescent="0.25">
      <c r="A36" s="25"/>
      <c r="B36" s="31">
        <v>3882</v>
      </c>
      <c r="C36" s="31" t="s">
        <v>81</v>
      </c>
      <c r="D36" s="31" t="s">
        <v>291</v>
      </c>
    </row>
    <row r="37" spans="1:4" x14ac:dyDescent="0.25">
      <c r="A37" s="25"/>
      <c r="B37" s="31">
        <v>6519</v>
      </c>
      <c r="C37" s="31" t="s">
        <v>82</v>
      </c>
      <c r="D37" s="31" t="s">
        <v>291</v>
      </c>
    </row>
    <row r="38" spans="1:4" x14ac:dyDescent="0.25">
      <c r="A38" s="25"/>
      <c r="B38" s="31">
        <v>6555</v>
      </c>
      <c r="C38" s="31" t="s">
        <v>83</v>
      </c>
      <c r="D38" s="31" t="s">
        <v>291</v>
      </c>
    </row>
    <row r="39" spans="1:4" x14ac:dyDescent="0.25">
      <c r="A39" s="25"/>
      <c r="B39" s="31">
        <v>6068</v>
      </c>
      <c r="C39" s="31" t="s">
        <v>84</v>
      </c>
      <c r="D39" s="31" t="s">
        <v>291</v>
      </c>
    </row>
    <row r="40" spans="1:4" x14ac:dyDescent="0.25">
      <c r="A40" s="25"/>
      <c r="B40" s="31">
        <v>11927</v>
      </c>
      <c r="C40" s="31" t="s">
        <v>85</v>
      </c>
      <c r="D40" s="31" t="s">
        <v>291</v>
      </c>
    </row>
    <row r="41" spans="1:4" x14ac:dyDescent="0.25">
      <c r="A41" s="25"/>
      <c r="B41" s="31">
        <v>3543</v>
      </c>
      <c r="C41" s="31" t="s">
        <v>86</v>
      </c>
      <c r="D41" s="31" t="s">
        <v>291</v>
      </c>
    </row>
    <row r="42" spans="1:4" x14ac:dyDescent="0.25">
      <c r="A42" s="25"/>
      <c r="B42" s="31">
        <v>311000</v>
      </c>
      <c r="C42" s="31" t="s">
        <v>35</v>
      </c>
      <c r="D42" s="31" t="s">
        <v>295</v>
      </c>
    </row>
    <row r="43" spans="1:4" x14ac:dyDescent="0.25">
      <c r="A43" s="25"/>
      <c r="B43" s="31">
        <v>76046</v>
      </c>
      <c r="C43" s="31" t="s">
        <v>36</v>
      </c>
      <c r="D43" s="31" t="s">
        <v>296</v>
      </c>
    </row>
    <row r="44" spans="1:4" x14ac:dyDescent="0.25">
      <c r="A44" s="25"/>
      <c r="B44" s="31">
        <v>63000</v>
      </c>
      <c r="C44" s="31" t="s">
        <v>37</v>
      </c>
      <c r="D44" s="31" t="s">
        <v>297</v>
      </c>
    </row>
    <row r="45" spans="1:4" x14ac:dyDescent="0.25">
      <c r="A45" s="25"/>
      <c r="B45" s="31">
        <v>140000</v>
      </c>
      <c r="C45" s="31" t="s">
        <v>35</v>
      </c>
      <c r="D45" s="31" t="s">
        <v>298</v>
      </c>
    </row>
    <row r="46" spans="1:4" x14ac:dyDescent="0.25">
      <c r="A46" s="25"/>
      <c r="B46" s="31">
        <v>1066627</v>
      </c>
      <c r="C46" s="31" t="s">
        <v>89</v>
      </c>
      <c r="D46" s="31" t="s">
        <v>299</v>
      </c>
    </row>
    <row r="47" spans="1:4" x14ac:dyDescent="0.25">
      <c r="A47" s="25"/>
      <c r="B47" s="31">
        <v>64989</v>
      </c>
      <c r="C47" s="31" t="s">
        <v>90</v>
      </c>
      <c r="D47" s="31" t="s">
        <v>300</v>
      </c>
    </row>
    <row r="48" spans="1:4" x14ac:dyDescent="0.25">
      <c r="A48" s="25"/>
      <c r="B48" s="31">
        <v>96451</v>
      </c>
      <c r="C48" s="31" t="s">
        <v>92</v>
      </c>
      <c r="D48" s="31" t="s">
        <v>299</v>
      </c>
    </row>
    <row r="49" spans="1:4" x14ac:dyDescent="0.25">
      <c r="A49" s="25"/>
      <c r="B49" s="31">
        <v>89336</v>
      </c>
      <c r="C49" s="31" t="s">
        <v>93</v>
      </c>
      <c r="D49" s="31" t="s">
        <v>299</v>
      </c>
    </row>
    <row r="50" spans="1:4" x14ac:dyDescent="0.25">
      <c r="A50" s="25"/>
      <c r="B50" s="31">
        <v>47542</v>
      </c>
      <c r="C50" s="31" t="s">
        <v>94</v>
      </c>
      <c r="D50" s="31" t="s">
        <v>299</v>
      </c>
    </row>
    <row r="51" spans="1:4" x14ac:dyDescent="0.25">
      <c r="A51" s="25"/>
      <c r="B51" s="31">
        <v>53335</v>
      </c>
      <c r="C51" s="31" t="s">
        <v>96</v>
      </c>
      <c r="D51" s="31" t="s">
        <v>301</v>
      </c>
    </row>
    <row r="52" spans="1:4" x14ac:dyDescent="0.25">
      <c r="A52" s="25"/>
      <c r="B52" s="31">
        <v>8862</v>
      </c>
      <c r="C52" s="31" t="s">
        <v>97</v>
      </c>
      <c r="D52" s="31" t="s">
        <v>299</v>
      </c>
    </row>
    <row r="53" spans="1:4" x14ac:dyDescent="0.25">
      <c r="A53" s="25"/>
      <c r="B53" s="31">
        <v>8376</v>
      </c>
      <c r="C53" s="31" t="s">
        <v>98</v>
      </c>
      <c r="D53" s="31" t="s">
        <v>299</v>
      </c>
    </row>
    <row r="54" spans="1:4" x14ac:dyDescent="0.25">
      <c r="A54" s="25"/>
      <c r="B54" s="31">
        <v>14819</v>
      </c>
      <c r="C54" s="31" t="s">
        <v>99</v>
      </c>
      <c r="D54" s="31" t="s">
        <v>299</v>
      </c>
    </row>
    <row r="55" spans="1:4" x14ac:dyDescent="0.25">
      <c r="A55" s="25"/>
      <c r="B55" s="31">
        <v>8124</v>
      </c>
      <c r="C55" s="31" t="s">
        <v>100</v>
      </c>
      <c r="D55" s="31" t="s">
        <v>299</v>
      </c>
    </row>
    <row r="56" spans="1:4" x14ac:dyDescent="0.25">
      <c r="A56" s="25"/>
      <c r="B56" s="31">
        <v>8414</v>
      </c>
      <c r="C56" s="31" t="s">
        <v>101</v>
      </c>
      <c r="D56" s="31" t="s">
        <v>299</v>
      </c>
    </row>
    <row r="57" spans="1:4" x14ac:dyDescent="0.25">
      <c r="A57" s="25"/>
      <c r="B57" s="31">
        <v>8633</v>
      </c>
      <c r="C57" s="31" t="s">
        <v>102</v>
      </c>
      <c r="D57" s="31" t="s">
        <v>299</v>
      </c>
    </row>
    <row r="58" spans="1:4" x14ac:dyDescent="0.25">
      <c r="A58" s="25"/>
      <c r="B58" s="31">
        <v>15834</v>
      </c>
      <c r="C58" s="31" t="s">
        <v>104</v>
      </c>
      <c r="D58" s="31" t="s">
        <v>299</v>
      </c>
    </row>
    <row r="59" spans="1:4" x14ac:dyDescent="0.25">
      <c r="A59" s="25"/>
      <c r="B59" s="31">
        <v>5835</v>
      </c>
      <c r="C59" s="31" t="s">
        <v>105</v>
      </c>
      <c r="D59" s="31" t="s">
        <v>299</v>
      </c>
    </row>
    <row r="60" spans="1:4" x14ac:dyDescent="0.25">
      <c r="A60" s="25"/>
      <c r="B60" s="31">
        <v>6565</v>
      </c>
      <c r="C60" s="31" t="s">
        <v>106</v>
      </c>
      <c r="D60" s="31" t="s">
        <v>299</v>
      </c>
    </row>
    <row r="61" spans="1:4" x14ac:dyDescent="0.25">
      <c r="A61" s="25"/>
      <c r="B61" s="31">
        <v>33695</v>
      </c>
      <c r="C61" s="31" t="s">
        <v>107</v>
      </c>
      <c r="D61" s="31" t="s">
        <v>299</v>
      </c>
    </row>
    <row r="62" spans="1:4" x14ac:dyDescent="0.25">
      <c r="A62" s="25"/>
      <c r="B62" s="31">
        <v>6799</v>
      </c>
      <c r="C62" s="31" t="s">
        <v>108</v>
      </c>
      <c r="D62" s="31" t="s">
        <v>299</v>
      </c>
    </row>
    <row r="63" spans="1:4" x14ac:dyDescent="0.25">
      <c r="A63" s="25"/>
      <c r="B63" s="29">
        <v>33000</v>
      </c>
      <c r="C63" s="29" t="s">
        <v>289</v>
      </c>
      <c r="D63" s="29" t="s">
        <v>290</v>
      </c>
    </row>
    <row r="64" spans="1:4" ht="57" x14ac:dyDescent="0.25">
      <c r="A64" s="20" t="s">
        <v>13</v>
      </c>
      <c r="B64" s="19"/>
      <c r="C64" s="17"/>
      <c r="D64" s="17"/>
    </row>
    <row r="65" spans="1:4" ht="34.5" x14ac:dyDescent="0.25">
      <c r="A65" s="25" t="s">
        <v>14</v>
      </c>
      <c r="B65" s="13">
        <f>SUM(B66:B66)</f>
        <v>0</v>
      </c>
      <c r="C65" s="20"/>
      <c r="D65" s="17"/>
    </row>
    <row r="66" spans="1:4" ht="23.25" x14ac:dyDescent="0.25">
      <c r="A66" s="20" t="s">
        <v>15</v>
      </c>
      <c r="B66" s="19"/>
      <c r="C66" s="20"/>
      <c r="D66" s="17"/>
    </row>
    <row r="67" spans="1:4" ht="135.75" x14ac:dyDescent="0.25">
      <c r="A67" s="25" t="s">
        <v>16</v>
      </c>
      <c r="B67" s="13">
        <f>SUM(B68:B68)</f>
        <v>0</v>
      </c>
      <c r="C67" s="20"/>
      <c r="D67" s="22"/>
    </row>
    <row r="68" spans="1:4" ht="90.75" x14ac:dyDescent="0.25">
      <c r="A68" s="20" t="s">
        <v>17</v>
      </c>
      <c r="B68" s="19"/>
      <c r="C68" s="14"/>
      <c r="D68" s="17"/>
    </row>
    <row r="69" spans="1:4" ht="90.75" x14ac:dyDescent="0.25">
      <c r="A69" s="25" t="s">
        <v>18</v>
      </c>
      <c r="B69" s="13">
        <f>SUM(B70:B71)</f>
        <v>0</v>
      </c>
      <c r="C69" s="14"/>
      <c r="D69" s="18"/>
    </row>
    <row r="70" spans="1:4" ht="79.5" x14ac:dyDescent="0.25">
      <c r="A70" s="20" t="s">
        <v>19</v>
      </c>
      <c r="B70" s="19"/>
      <c r="C70" s="17"/>
      <c r="D70" s="18"/>
    </row>
    <row r="71" spans="1:4" x14ac:dyDescent="0.25">
      <c r="A71" s="20"/>
      <c r="B71" s="19"/>
      <c r="C71" s="17"/>
      <c r="D71" s="18"/>
    </row>
    <row r="72" spans="1:4" ht="34.5" x14ac:dyDescent="0.25">
      <c r="A72" s="25" t="s">
        <v>20</v>
      </c>
      <c r="B72" s="13">
        <f>SUM(B73:B73)</f>
        <v>0</v>
      </c>
      <c r="C72" s="17"/>
      <c r="D72" s="18"/>
    </row>
    <row r="73" spans="1:4" ht="23.25" x14ac:dyDescent="0.25">
      <c r="A73" s="20" t="s">
        <v>21</v>
      </c>
      <c r="B73" s="19"/>
      <c r="C73" s="17"/>
      <c r="D73" s="18"/>
    </row>
    <row r="74" spans="1:4" ht="22.5" x14ac:dyDescent="0.25">
      <c r="A74" s="26" t="s">
        <v>22</v>
      </c>
      <c r="B74" s="24">
        <f>+B11+B13+B16+B65+B67+B69+B72</f>
        <v>2371025</v>
      </c>
      <c r="C74" s="23"/>
      <c r="D74" s="18"/>
    </row>
    <row r="75" spans="1:4" x14ac:dyDescent="0.25">
      <c r="A75" s="2"/>
      <c r="B75" s="2"/>
      <c r="C75" s="2"/>
    </row>
    <row r="76" spans="1:4" x14ac:dyDescent="0.25">
      <c r="A76" s="6"/>
      <c r="B76" s="6"/>
      <c r="C76" s="21" t="s">
        <v>23</v>
      </c>
    </row>
    <row r="77" spans="1:4" x14ac:dyDescent="0.25">
      <c r="A77" s="6"/>
      <c r="B77" s="6"/>
      <c r="C7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3" r:id="rId3"/>
      </mc:Fallback>
    </mc:AlternateContent>
    <mc:AlternateContent xmlns:mc="http://schemas.openxmlformats.org/markup-compatibility/2006">
      <mc:Choice Requires="x14">
        <oleObject shapeId="7249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4" r:id="rId5"/>
      </mc:Fallback>
    </mc:AlternateContent>
    <mc:AlternateContent xmlns:mc="http://schemas.openxmlformats.org/markup-compatibility/2006">
      <mc:Choice Requires="x14">
        <oleObject shapeId="7249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5" r:id="rId6"/>
      </mc:Fallback>
    </mc:AlternateContent>
    <mc:AlternateContent xmlns:mc="http://schemas.openxmlformats.org/markup-compatibility/2006">
      <mc:Choice Requires="x14">
        <oleObject shapeId="72499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6" r:id="rId7"/>
      </mc:Fallback>
    </mc:AlternateContent>
    <mc:AlternateContent xmlns:mc="http://schemas.openxmlformats.org/markup-compatibility/2006">
      <mc:Choice Requires="x14">
        <oleObject shapeId="72499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7" r:id="rId8"/>
      </mc:Fallback>
    </mc:AlternateContent>
    <mc:AlternateContent xmlns:mc="http://schemas.openxmlformats.org/markup-compatibility/2006">
      <mc:Choice Requires="x14">
        <oleObject shapeId="72499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8" r:id="rId9"/>
      </mc:Fallback>
    </mc:AlternateContent>
    <mc:AlternateContent xmlns:mc="http://schemas.openxmlformats.org/markup-compatibility/2006">
      <mc:Choice Requires="x14">
        <oleObject shapeId="72499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9" r:id="rId10"/>
      </mc:Fallback>
    </mc:AlternateContent>
    <mc:AlternateContent xmlns:mc="http://schemas.openxmlformats.org/markup-compatibility/2006">
      <mc:Choice Requires="x14">
        <oleObject shapeId="72500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5000" r:id="rId11"/>
      </mc:Fallback>
    </mc:AlternateContent>
    <mc:AlternateContent xmlns:mc="http://schemas.openxmlformats.org/markup-compatibility/2006">
      <mc:Choice Requires="x14">
        <oleObject shapeId="72500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5001" r:id="rId12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89EE8-A4EA-48A5-94A5-61D98A210588}">
  <dimension ref="A1:D40"/>
  <sheetViews>
    <sheetView workbookViewId="0">
      <selection activeCell="H20" sqref="H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851.47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122.7</v>
      </c>
      <c r="C15" s="31" t="s">
        <v>303</v>
      </c>
      <c r="D15" s="31" t="s">
        <v>304</v>
      </c>
    </row>
    <row r="16" spans="1:4" x14ac:dyDescent="0.25">
      <c r="A16" s="20"/>
      <c r="B16" s="48">
        <v>130.86000000000001</v>
      </c>
      <c r="C16" s="31" t="s">
        <v>303</v>
      </c>
      <c r="D16" s="31" t="s">
        <v>305</v>
      </c>
    </row>
    <row r="17" spans="1:4" x14ac:dyDescent="0.25">
      <c r="A17" s="20"/>
      <c r="B17" s="48">
        <v>110.11</v>
      </c>
      <c r="C17" s="31" t="s">
        <v>137</v>
      </c>
      <c r="D17" s="31" t="s">
        <v>306</v>
      </c>
    </row>
    <row r="18" spans="1:4" x14ac:dyDescent="0.25">
      <c r="A18" s="20"/>
      <c r="B18" s="31">
        <v>487.8</v>
      </c>
      <c r="C18" s="31" t="s">
        <v>148</v>
      </c>
      <c r="D18" s="31" t="s">
        <v>307</v>
      </c>
    </row>
    <row r="19" spans="1:4" ht="68.25" x14ac:dyDescent="0.25">
      <c r="A19" s="25" t="s">
        <v>12</v>
      </c>
      <c r="B19" s="13">
        <f>SUM(B20:B26)</f>
        <v>14765119.529999999</v>
      </c>
      <c r="C19" s="17"/>
      <c r="D19" s="17"/>
    </row>
    <row r="20" spans="1:4" x14ac:dyDescent="0.25">
      <c r="A20" s="25"/>
      <c r="B20" s="31">
        <v>13906547</v>
      </c>
      <c r="C20" s="31" t="s">
        <v>26</v>
      </c>
      <c r="D20" s="31" t="s">
        <v>308</v>
      </c>
    </row>
    <row r="21" spans="1:4" x14ac:dyDescent="0.25">
      <c r="A21" s="25"/>
      <c r="B21" s="31">
        <v>51581</v>
      </c>
      <c r="C21" s="31" t="s">
        <v>27</v>
      </c>
      <c r="D21" s="31" t="s">
        <v>308</v>
      </c>
    </row>
    <row r="22" spans="1:4" x14ac:dyDescent="0.25">
      <c r="A22" s="25"/>
      <c r="B22" s="31">
        <v>52272.53</v>
      </c>
      <c r="C22" s="31" t="s">
        <v>28</v>
      </c>
      <c r="D22" s="31" t="s">
        <v>308</v>
      </c>
    </row>
    <row r="23" spans="1:4" x14ac:dyDescent="0.25">
      <c r="A23" s="25"/>
      <c r="B23" s="31">
        <v>651381</v>
      </c>
      <c r="C23" s="31" t="s">
        <v>29</v>
      </c>
      <c r="D23" s="31" t="s">
        <v>308</v>
      </c>
    </row>
    <row r="24" spans="1:4" x14ac:dyDescent="0.25">
      <c r="A24" s="25"/>
      <c r="B24" s="31">
        <v>69080</v>
      </c>
      <c r="C24" s="31" t="s">
        <v>30</v>
      </c>
      <c r="D24" s="31" t="s">
        <v>308</v>
      </c>
    </row>
    <row r="25" spans="1:4" x14ac:dyDescent="0.25">
      <c r="A25" s="25"/>
      <c r="B25" s="31">
        <v>15300</v>
      </c>
      <c r="C25" s="31" t="s">
        <v>31</v>
      </c>
      <c r="D25" s="31" t="s">
        <v>308</v>
      </c>
    </row>
    <row r="26" spans="1:4" x14ac:dyDescent="0.25">
      <c r="A26" s="25"/>
      <c r="B26" s="31">
        <v>18958</v>
      </c>
      <c r="C26" s="31" t="s">
        <v>32</v>
      </c>
      <c r="D26" s="31" t="s">
        <v>308</v>
      </c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+B11+B13+B19+B28+B30+B32+B35</f>
        <v>14765971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7" r:id="rId3"/>
      </mc:Fallback>
    </mc:AlternateContent>
    <mc:AlternateContent xmlns:mc="http://schemas.openxmlformats.org/markup-compatibility/2006">
      <mc:Choice Requires="x14">
        <oleObject shapeId="72601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8" r:id="rId5"/>
      </mc:Fallback>
    </mc:AlternateContent>
    <mc:AlternateContent xmlns:mc="http://schemas.openxmlformats.org/markup-compatibility/2006">
      <mc:Choice Requires="x14">
        <oleObject shapeId="72601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19" r:id="rId6"/>
      </mc:Fallback>
    </mc:AlternateContent>
    <mc:AlternateContent xmlns:mc="http://schemas.openxmlformats.org/markup-compatibility/2006">
      <mc:Choice Requires="x14">
        <oleObject shapeId="72602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0" r:id="rId7"/>
      </mc:Fallback>
    </mc:AlternateContent>
    <mc:AlternateContent xmlns:mc="http://schemas.openxmlformats.org/markup-compatibility/2006">
      <mc:Choice Requires="x14">
        <oleObject shapeId="72602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1" r:id="rId8"/>
      </mc:Fallback>
    </mc:AlternateContent>
    <mc:AlternateContent xmlns:mc="http://schemas.openxmlformats.org/markup-compatibility/2006">
      <mc:Choice Requires="x14">
        <oleObject shapeId="72602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2" r:id="rId9"/>
      </mc:Fallback>
    </mc:AlternateContent>
    <mc:AlternateContent xmlns:mc="http://schemas.openxmlformats.org/markup-compatibility/2006">
      <mc:Choice Requires="x14">
        <oleObject shapeId="72602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3" r:id="rId10"/>
      </mc:Fallback>
    </mc:AlternateContent>
    <mc:AlternateContent xmlns:mc="http://schemas.openxmlformats.org/markup-compatibility/2006">
      <mc:Choice Requires="x14">
        <oleObject shapeId="72602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4" r:id="rId11"/>
      </mc:Fallback>
    </mc:AlternateContent>
    <mc:AlternateContent xmlns:mc="http://schemas.openxmlformats.org/markup-compatibility/2006">
      <mc:Choice Requires="x14">
        <oleObject shapeId="72602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5" r:id="rId12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2F0ADC-F92B-4B69-8EDC-5D3B9BABA929}">
  <dimension ref="A1:D63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SUM(B30:B47)</f>
        <v>29273.970000000005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48">
        <v>277.7</v>
      </c>
      <c r="C31" s="31" t="s">
        <v>168</v>
      </c>
      <c r="D31" s="31" t="s">
        <v>310</v>
      </c>
    </row>
    <row r="32" spans="1:4" x14ac:dyDescent="0.25">
      <c r="A32" s="20"/>
      <c r="B32" s="48">
        <v>64.13</v>
      </c>
      <c r="C32" s="31" t="s">
        <v>311</v>
      </c>
      <c r="D32" s="31" t="s">
        <v>312</v>
      </c>
    </row>
    <row r="33" spans="1:4" x14ac:dyDescent="0.25">
      <c r="A33" s="20"/>
      <c r="B33" s="31">
        <v>2466.85</v>
      </c>
      <c r="C33" s="31" t="s">
        <v>313</v>
      </c>
      <c r="D33" s="31" t="s">
        <v>314</v>
      </c>
    </row>
    <row r="34" spans="1:4" x14ac:dyDescent="0.25">
      <c r="A34" s="20"/>
      <c r="B34" s="31">
        <v>992.95</v>
      </c>
      <c r="C34" s="31" t="s">
        <v>132</v>
      </c>
      <c r="D34" s="31" t="s">
        <v>315</v>
      </c>
    </row>
    <row r="35" spans="1:4" x14ac:dyDescent="0.25">
      <c r="A35" s="20"/>
      <c r="B35" s="31">
        <v>6002.81</v>
      </c>
      <c r="C35" s="31" t="s">
        <v>316</v>
      </c>
      <c r="D35" s="31" t="s">
        <v>317</v>
      </c>
    </row>
    <row r="36" spans="1:4" x14ac:dyDescent="0.25">
      <c r="A36" s="20"/>
      <c r="B36" s="31">
        <v>3528.26</v>
      </c>
      <c r="C36" s="31" t="s">
        <v>156</v>
      </c>
      <c r="D36" s="31" t="s">
        <v>318</v>
      </c>
    </row>
    <row r="37" spans="1:4" x14ac:dyDescent="0.25">
      <c r="A37" s="20"/>
      <c r="B37" s="31">
        <v>4719</v>
      </c>
      <c r="C37" s="31" t="s">
        <v>311</v>
      </c>
      <c r="D37" s="31" t="s">
        <v>319</v>
      </c>
    </row>
    <row r="38" spans="1:4" x14ac:dyDescent="0.25">
      <c r="A38" s="20"/>
      <c r="B38" s="31">
        <v>441.65</v>
      </c>
      <c r="C38" s="31" t="s">
        <v>311</v>
      </c>
      <c r="D38" s="31" t="s">
        <v>320</v>
      </c>
    </row>
    <row r="39" spans="1:4" x14ac:dyDescent="0.25">
      <c r="A39" s="20"/>
      <c r="B39" s="31">
        <v>665.5</v>
      </c>
      <c r="C39" s="31" t="s">
        <v>321</v>
      </c>
      <c r="D39" s="31" t="s">
        <v>322</v>
      </c>
    </row>
    <row r="40" spans="1:4" x14ac:dyDescent="0.25">
      <c r="A40" s="20"/>
      <c r="B40" s="31">
        <v>155</v>
      </c>
      <c r="C40" s="31" t="s">
        <v>134</v>
      </c>
      <c r="D40" s="31" t="s">
        <v>323</v>
      </c>
    </row>
    <row r="41" spans="1:4" x14ac:dyDescent="0.25">
      <c r="A41" s="20"/>
      <c r="B41" s="31">
        <v>2044.9</v>
      </c>
      <c r="C41" s="31" t="s">
        <v>201</v>
      </c>
      <c r="D41" s="31" t="s">
        <v>324</v>
      </c>
    </row>
    <row r="42" spans="1:4" x14ac:dyDescent="0.25">
      <c r="A42" s="20"/>
      <c r="B42" s="31">
        <v>847</v>
      </c>
      <c r="C42" s="31" t="s">
        <v>117</v>
      </c>
      <c r="D42" s="31" t="s">
        <v>325</v>
      </c>
    </row>
    <row r="43" spans="1:4" x14ac:dyDescent="0.25">
      <c r="A43" s="20"/>
      <c r="B43" s="31">
        <v>1327.56</v>
      </c>
      <c r="C43" s="31" t="s">
        <v>153</v>
      </c>
      <c r="D43" s="31" t="s">
        <v>326</v>
      </c>
    </row>
    <row r="44" spans="1:4" x14ac:dyDescent="0.25">
      <c r="A44" s="20"/>
      <c r="B44" s="31">
        <v>2904</v>
      </c>
      <c r="C44" s="31" t="s">
        <v>199</v>
      </c>
      <c r="D44" s="31" t="s">
        <v>327</v>
      </c>
    </row>
    <row r="45" spans="1:4" x14ac:dyDescent="0.25">
      <c r="A45" s="20"/>
      <c r="B45" s="31">
        <v>444.37</v>
      </c>
      <c r="C45" s="31" t="s">
        <v>133</v>
      </c>
      <c r="D45" s="31" t="s">
        <v>328</v>
      </c>
    </row>
    <row r="46" spans="1:4" x14ac:dyDescent="0.25">
      <c r="A46" s="20"/>
      <c r="B46" s="31">
        <v>1906.36</v>
      </c>
      <c r="C46" s="31" t="s">
        <v>187</v>
      </c>
      <c r="D46" s="31" t="s">
        <v>329</v>
      </c>
    </row>
    <row r="47" spans="1:4" x14ac:dyDescent="0.25">
      <c r="A47" s="20"/>
      <c r="B47" s="31">
        <v>485.93</v>
      </c>
      <c r="C47" s="31" t="s">
        <v>157</v>
      </c>
      <c r="D47" s="31" t="s">
        <v>330</v>
      </c>
    </row>
    <row r="48" spans="1:4" ht="68.25" x14ac:dyDescent="0.25">
      <c r="A48" s="25" t="s">
        <v>12</v>
      </c>
      <c r="B48" s="13">
        <f>SUM(B49:B49)</f>
        <v>0</v>
      </c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+B11+B29+B48+B51+B53+B55+B58</f>
        <v>1307555.97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1" r:id="rId3"/>
      </mc:Fallback>
    </mc:AlternateContent>
    <mc:AlternateContent xmlns:mc="http://schemas.openxmlformats.org/markup-compatibility/2006">
      <mc:Choice Requires="x14">
        <oleObject shapeId="7270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2" r:id="rId5"/>
      </mc:Fallback>
    </mc:AlternateContent>
    <mc:AlternateContent xmlns:mc="http://schemas.openxmlformats.org/markup-compatibility/2006">
      <mc:Choice Requires="x14">
        <oleObject shapeId="7270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3" r:id="rId6"/>
      </mc:Fallback>
    </mc:AlternateContent>
    <mc:AlternateContent xmlns:mc="http://schemas.openxmlformats.org/markup-compatibility/2006">
      <mc:Choice Requires="x14">
        <oleObject shapeId="72704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4" r:id="rId7"/>
      </mc:Fallback>
    </mc:AlternateContent>
    <mc:AlternateContent xmlns:mc="http://schemas.openxmlformats.org/markup-compatibility/2006">
      <mc:Choice Requires="x14">
        <oleObject shapeId="72704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5" r:id="rId8"/>
      </mc:Fallback>
    </mc:AlternateContent>
    <mc:AlternateContent xmlns:mc="http://schemas.openxmlformats.org/markup-compatibility/2006">
      <mc:Choice Requires="x14">
        <oleObject shapeId="72704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6" r:id="rId9"/>
      </mc:Fallback>
    </mc:AlternateContent>
    <mc:AlternateContent xmlns:mc="http://schemas.openxmlformats.org/markup-compatibility/2006">
      <mc:Choice Requires="x14">
        <oleObject shapeId="72704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7" r:id="rId10"/>
      </mc:Fallback>
    </mc:AlternateContent>
    <mc:AlternateContent xmlns:mc="http://schemas.openxmlformats.org/markup-compatibility/2006">
      <mc:Choice Requires="x14">
        <oleObject shapeId="72704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8" r:id="rId11"/>
      </mc:Fallback>
    </mc:AlternateContent>
    <mc:AlternateContent xmlns:mc="http://schemas.openxmlformats.org/markup-compatibility/2006">
      <mc:Choice Requires="x14">
        <oleObject shapeId="72704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9" r:id="rId12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10D6BF-9E9C-4BF3-BB0D-E66EFE839239}">
  <dimension ref="A1:D35"/>
  <sheetViews>
    <sheetView topLeftCell="A6"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1600.83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392.04</v>
      </c>
      <c r="C15" s="31" t="s">
        <v>168</v>
      </c>
      <c r="D15" s="31" t="s">
        <v>334</v>
      </c>
    </row>
    <row r="16" spans="1:4" x14ac:dyDescent="0.25">
      <c r="A16" s="20"/>
      <c r="B16" s="31">
        <v>54.45</v>
      </c>
      <c r="C16" s="31" t="s">
        <v>172</v>
      </c>
      <c r="D16" s="31" t="s">
        <v>335</v>
      </c>
    </row>
    <row r="17" spans="1:4" x14ac:dyDescent="0.25">
      <c r="A17" s="20"/>
      <c r="B17" s="31">
        <v>212.96</v>
      </c>
      <c r="C17" s="31" t="s">
        <v>172</v>
      </c>
      <c r="D17" s="31" t="s">
        <v>336</v>
      </c>
    </row>
    <row r="18" spans="1:4" x14ac:dyDescent="0.25">
      <c r="A18" s="20"/>
      <c r="B18" s="31">
        <v>941.38</v>
      </c>
      <c r="C18" s="31" t="s">
        <v>200</v>
      </c>
      <c r="D18" s="31" t="s">
        <v>337</v>
      </c>
    </row>
    <row r="19" spans="1:4" x14ac:dyDescent="0.25">
      <c r="A19" s="20"/>
      <c r="B19" s="31"/>
      <c r="C19" s="31"/>
      <c r="D19" s="31"/>
    </row>
    <row r="20" spans="1:4" ht="68.25" x14ac:dyDescent="0.25">
      <c r="A20" s="25" t="s">
        <v>12</v>
      </c>
      <c r="B20" s="13">
        <f>SUM(B21:B21)</f>
        <v>18590</v>
      </c>
      <c r="C20" s="17"/>
      <c r="D20" s="17"/>
    </row>
    <row r="21" spans="1:4" x14ac:dyDescent="0.25">
      <c r="A21" s="25"/>
      <c r="B21" s="31">
        <v>18590</v>
      </c>
      <c r="C21" s="31" t="s">
        <v>332</v>
      </c>
      <c r="D21" s="31" t="s">
        <v>333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20190.830000000002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5" r:id="rId3"/>
      </mc:Fallback>
    </mc:AlternateContent>
    <mc:AlternateContent xmlns:mc="http://schemas.openxmlformats.org/markup-compatibility/2006">
      <mc:Choice Requires="x14">
        <oleObject shapeId="7280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6" r:id="rId5"/>
      </mc:Fallback>
    </mc:AlternateContent>
    <mc:AlternateContent xmlns:mc="http://schemas.openxmlformats.org/markup-compatibility/2006">
      <mc:Choice Requires="x14">
        <oleObject shapeId="7280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67" r:id="rId6"/>
      </mc:Fallback>
    </mc:AlternateContent>
    <mc:AlternateContent xmlns:mc="http://schemas.openxmlformats.org/markup-compatibility/2006">
      <mc:Choice Requires="x14">
        <oleObject shapeId="72806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8" r:id="rId7"/>
      </mc:Fallback>
    </mc:AlternateContent>
    <mc:AlternateContent xmlns:mc="http://schemas.openxmlformats.org/markup-compatibility/2006">
      <mc:Choice Requires="x14">
        <oleObject shapeId="72806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9" r:id="rId8"/>
      </mc:Fallback>
    </mc:AlternateContent>
    <mc:AlternateContent xmlns:mc="http://schemas.openxmlformats.org/markup-compatibility/2006">
      <mc:Choice Requires="x14">
        <oleObject shapeId="72807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0" r:id="rId9"/>
      </mc:Fallback>
    </mc:AlternateContent>
    <mc:AlternateContent xmlns:mc="http://schemas.openxmlformats.org/markup-compatibility/2006">
      <mc:Choice Requires="x14">
        <oleObject shapeId="72807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1" r:id="rId10"/>
      </mc:Fallback>
    </mc:AlternateContent>
    <mc:AlternateContent xmlns:mc="http://schemas.openxmlformats.org/markup-compatibility/2006">
      <mc:Choice Requires="x14">
        <oleObject shapeId="72807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2" r:id="rId11"/>
      </mc:Fallback>
    </mc:AlternateContent>
    <mc:AlternateContent xmlns:mc="http://schemas.openxmlformats.org/markup-compatibility/2006">
      <mc:Choice Requires="x14">
        <oleObject shapeId="72807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3" r:id="rId12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602B7-B713-4495-AC7E-D8A29EAAB87E}">
  <dimension ref="A1:D41"/>
  <sheetViews>
    <sheetView workbookViewId="0">
      <selection activeCell="F19" sqref="F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3284.65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420</v>
      </c>
      <c r="C15" s="31" t="s">
        <v>273</v>
      </c>
      <c r="D15" s="31" t="s">
        <v>341</v>
      </c>
    </row>
    <row r="16" spans="1:4" x14ac:dyDescent="0.25">
      <c r="A16" s="20"/>
      <c r="B16" s="31">
        <v>23</v>
      </c>
      <c r="C16" s="31" t="s">
        <v>273</v>
      </c>
      <c r="D16" s="31" t="s">
        <v>341</v>
      </c>
    </row>
    <row r="17" spans="1:4" x14ac:dyDescent="0.25">
      <c r="A17" s="20"/>
      <c r="B17" s="31">
        <v>46</v>
      </c>
      <c r="C17" s="31" t="s">
        <v>339</v>
      </c>
      <c r="D17" s="31" t="s">
        <v>342</v>
      </c>
    </row>
    <row r="18" spans="1:4" x14ac:dyDescent="0.25">
      <c r="A18" s="20"/>
      <c r="B18" s="31">
        <v>320</v>
      </c>
      <c r="C18" s="31" t="s">
        <v>347</v>
      </c>
      <c r="D18" s="31" t="s">
        <v>348</v>
      </c>
    </row>
    <row r="19" spans="1:4" x14ac:dyDescent="0.25">
      <c r="A19" s="20"/>
      <c r="B19" s="31">
        <v>192.39</v>
      </c>
      <c r="C19" s="31" t="s">
        <v>260</v>
      </c>
      <c r="D19" s="31" t="s">
        <v>349</v>
      </c>
    </row>
    <row r="20" spans="1:4" x14ac:dyDescent="0.25">
      <c r="A20" s="20"/>
      <c r="B20" s="31">
        <v>7.26</v>
      </c>
      <c r="C20" s="31" t="s">
        <v>260</v>
      </c>
      <c r="D20" s="31" t="s">
        <v>350</v>
      </c>
    </row>
    <row r="21" spans="1:4" x14ac:dyDescent="0.25">
      <c r="A21" s="20"/>
      <c r="B21" s="31">
        <v>1815</v>
      </c>
      <c r="C21" s="31" t="s">
        <v>347</v>
      </c>
      <c r="D21" s="31" t="s">
        <v>351</v>
      </c>
    </row>
    <row r="22" spans="1:4" x14ac:dyDescent="0.25">
      <c r="A22" s="20"/>
      <c r="B22" s="31">
        <v>415</v>
      </c>
      <c r="C22" s="31" t="s">
        <v>347</v>
      </c>
      <c r="D22" s="31" t="s">
        <v>348</v>
      </c>
    </row>
    <row r="23" spans="1:4" x14ac:dyDescent="0.25">
      <c r="A23" s="20"/>
      <c r="B23" s="31">
        <v>46</v>
      </c>
      <c r="C23" s="31" t="s">
        <v>340</v>
      </c>
      <c r="D23" s="31" t="s">
        <v>343</v>
      </c>
    </row>
    <row r="24" spans="1:4" ht="68.25" x14ac:dyDescent="0.25">
      <c r="A24" s="25" t="s">
        <v>12</v>
      </c>
      <c r="B24" s="13">
        <f>SUM(B25:B27)</f>
        <v>1495357</v>
      </c>
      <c r="C24" s="17"/>
      <c r="D24" s="17"/>
    </row>
    <row r="25" spans="1:4" x14ac:dyDescent="0.25">
      <c r="A25" s="25"/>
      <c r="B25" s="30">
        <v>250899</v>
      </c>
      <c r="C25" s="2" t="s">
        <v>26</v>
      </c>
      <c r="D25" s="17" t="s">
        <v>346</v>
      </c>
    </row>
    <row r="26" spans="1:4" x14ac:dyDescent="0.25">
      <c r="A26" s="25"/>
      <c r="B26" s="30">
        <v>1067898</v>
      </c>
      <c r="C26" s="2" t="s">
        <v>26</v>
      </c>
      <c r="D26" s="17" t="s">
        <v>263</v>
      </c>
    </row>
    <row r="27" spans="1:4" x14ac:dyDescent="0.25">
      <c r="A27" s="25"/>
      <c r="B27" s="30">
        <v>176560</v>
      </c>
      <c r="C27" s="17" t="s">
        <v>344</v>
      </c>
      <c r="D27" s="17" t="s">
        <v>345</v>
      </c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+B11+B13+B24+B29+B31+B33+B36</f>
        <v>1498641.65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89" r:id="rId3"/>
      </mc:Fallback>
    </mc:AlternateContent>
    <mc:AlternateContent xmlns:mc="http://schemas.openxmlformats.org/markup-compatibility/2006">
      <mc:Choice Requires="x14">
        <oleObject shapeId="7290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0" r:id="rId5"/>
      </mc:Fallback>
    </mc:AlternateContent>
    <mc:AlternateContent xmlns:mc="http://schemas.openxmlformats.org/markup-compatibility/2006">
      <mc:Choice Requires="x14">
        <oleObject shapeId="7290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1" r:id="rId6"/>
      </mc:Fallback>
    </mc:AlternateContent>
    <mc:AlternateContent xmlns:mc="http://schemas.openxmlformats.org/markup-compatibility/2006">
      <mc:Choice Requires="x14">
        <oleObject shapeId="72909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2" r:id="rId7"/>
      </mc:Fallback>
    </mc:AlternateContent>
    <mc:AlternateContent xmlns:mc="http://schemas.openxmlformats.org/markup-compatibility/2006">
      <mc:Choice Requires="x14">
        <oleObject shapeId="72909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3" r:id="rId8"/>
      </mc:Fallback>
    </mc:AlternateContent>
    <mc:AlternateContent xmlns:mc="http://schemas.openxmlformats.org/markup-compatibility/2006">
      <mc:Choice Requires="x14">
        <oleObject shapeId="72909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4" r:id="rId9"/>
      </mc:Fallback>
    </mc:AlternateContent>
    <mc:AlternateContent xmlns:mc="http://schemas.openxmlformats.org/markup-compatibility/2006">
      <mc:Choice Requires="x14">
        <oleObject shapeId="72909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5" r:id="rId10"/>
      </mc:Fallback>
    </mc:AlternateContent>
    <mc:AlternateContent xmlns:mc="http://schemas.openxmlformats.org/markup-compatibility/2006">
      <mc:Choice Requires="x14">
        <oleObject shapeId="72909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6" r:id="rId11"/>
      </mc:Fallback>
    </mc:AlternateContent>
    <mc:AlternateContent xmlns:mc="http://schemas.openxmlformats.org/markup-compatibility/2006">
      <mc:Choice Requires="x14">
        <oleObject shapeId="72909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7" r:id="rId12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DD8FF-0858-4255-8A00-6BB10BA03F21}">
  <dimension ref="A1:D34"/>
  <sheetViews>
    <sheetView workbookViewId="0">
      <selection activeCell="B15" sqref="B15: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646.41999999999996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232.42</v>
      </c>
      <c r="C15" s="31" t="s">
        <v>237</v>
      </c>
      <c r="D15" s="31" t="s">
        <v>353</v>
      </c>
    </row>
    <row r="16" spans="1:4" x14ac:dyDescent="0.25">
      <c r="A16" s="20"/>
      <c r="B16" s="31">
        <v>414</v>
      </c>
      <c r="C16" s="31" t="s">
        <v>354</v>
      </c>
      <c r="D16" s="31" t="s">
        <v>355</v>
      </c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646.41999999999996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01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2" r:id="rId3"/>
      </mc:Fallback>
    </mc:AlternateContent>
    <mc:AlternateContent xmlns:mc="http://schemas.openxmlformats.org/markup-compatibility/2006">
      <mc:Choice Requires="x14">
        <oleObject shapeId="7301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3" r:id="rId5"/>
      </mc:Fallback>
    </mc:AlternateContent>
    <mc:AlternateContent xmlns:mc="http://schemas.openxmlformats.org/markup-compatibility/2006">
      <mc:Choice Requires="x14">
        <oleObject shapeId="7301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4" r:id="rId6"/>
      </mc:Fallback>
    </mc:AlternateContent>
    <mc:AlternateContent xmlns:mc="http://schemas.openxmlformats.org/markup-compatibility/2006">
      <mc:Choice Requires="x14">
        <oleObject shapeId="7301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5" r:id="rId7"/>
      </mc:Fallback>
    </mc:AlternateContent>
    <mc:AlternateContent xmlns:mc="http://schemas.openxmlformats.org/markup-compatibility/2006">
      <mc:Choice Requires="x14">
        <oleObject shapeId="7301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6" r:id="rId8"/>
      </mc:Fallback>
    </mc:AlternateContent>
    <mc:AlternateContent xmlns:mc="http://schemas.openxmlformats.org/markup-compatibility/2006">
      <mc:Choice Requires="x14">
        <oleObject shapeId="7301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7" r:id="rId9"/>
      </mc:Fallback>
    </mc:AlternateContent>
    <mc:AlternateContent xmlns:mc="http://schemas.openxmlformats.org/markup-compatibility/2006">
      <mc:Choice Requires="x14">
        <oleObject shapeId="7301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8" r:id="rId10"/>
      </mc:Fallback>
    </mc:AlternateContent>
    <mc:AlternateContent xmlns:mc="http://schemas.openxmlformats.org/markup-compatibility/2006">
      <mc:Choice Requires="x14">
        <oleObject shapeId="7301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9" r:id="rId11"/>
      </mc:Fallback>
    </mc:AlternateContent>
    <mc:AlternateContent xmlns:mc="http://schemas.openxmlformats.org/markup-compatibility/2006">
      <mc:Choice Requires="x14">
        <oleObject shapeId="7301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30" r:id="rId12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557C82-3D5B-4D86-AE90-3A0112A79597}">
  <dimension ref="A1:D47"/>
  <sheetViews>
    <sheetView topLeftCell="A3" workbookViewId="0">
      <selection activeCell="G21" sqref="G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SUM(B14:B31)</f>
        <v>128333.75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25613.279999999999</v>
      </c>
      <c r="C15" s="31" t="s">
        <v>149</v>
      </c>
      <c r="D15" s="31" t="s">
        <v>357</v>
      </c>
    </row>
    <row r="16" spans="1:4" x14ac:dyDescent="0.25">
      <c r="A16" s="20"/>
      <c r="B16" s="31">
        <v>4348.74</v>
      </c>
      <c r="C16" s="31" t="s">
        <v>200</v>
      </c>
      <c r="D16" s="31" t="s">
        <v>360</v>
      </c>
    </row>
    <row r="17" spans="1:4" x14ac:dyDescent="0.25">
      <c r="A17" s="20"/>
      <c r="B17" s="31">
        <v>24166.12</v>
      </c>
      <c r="C17" s="31" t="s">
        <v>138</v>
      </c>
      <c r="D17" s="31" t="s">
        <v>363</v>
      </c>
    </row>
    <row r="18" spans="1:4" x14ac:dyDescent="0.25">
      <c r="A18" s="20"/>
      <c r="B18" s="31">
        <v>7881.14</v>
      </c>
      <c r="C18" s="31" t="s">
        <v>116</v>
      </c>
      <c r="D18" s="31" t="s">
        <v>365</v>
      </c>
    </row>
    <row r="19" spans="1:4" x14ac:dyDescent="0.25">
      <c r="A19" s="20"/>
      <c r="B19" s="31">
        <v>30572.15</v>
      </c>
      <c r="C19" s="31" t="s">
        <v>124</v>
      </c>
      <c r="D19" s="31" t="s">
        <v>366</v>
      </c>
    </row>
    <row r="20" spans="1:4" x14ac:dyDescent="0.25">
      <c r="A20" s="20"/>
      <c r="B20" s="31">
        <v>137.74</v>
      </c>
      <c r="C20" s="31" t="s">
        <v>125</v>
      </c>
      <c r="D20" s="31" t="s">
        <v>369</v>
      </c>
    </row>
    <row r="21" spans="1:4" x14ac:dyDescent="0.25">
      <c r="A21" s="20"/>
      <c r="B21" s="31">
        <v>1003.96</v>
      </c>
      <c r="C21" s="31" t="s">
        <v>125</v>
      </c>
      <c r="D21" s="31" t="s">
        <v>370</v>
      </c>
    </row>
    <row r="22" spans="1:4" x14ac:dyDescent="0.25">
      <c r="A22" s="20"/>
      <c r="B22" s="31">
        <v>12522.8</v>
      </c>
      <c r="C22" s="31" t="s">
        <v>152</v>
      </c>
      <c r="D22" s="31" t="s">
        <v>371</v>
      </c>
    </row>
    <row r="23" spans="1:4" x14ac:dyDescent="0.25">
      <c r="A23" s="20"/>
      <c r="B23" s="31">
        <v>466.2</v>
      </c>
      <c r="C23" s="31" t="s">
        <v>130</v>
      </c>
      <c r="D23" s="31" t="s">
        <v>372</v>
      </c>
    </row>
    <row r="24" spans="1:4" x14ac:dyDescent="0.25">
      <c r="A24" s="20"/>
      <c r="B24" s="31">
        <v>2526.12</v>
      </c>
      <c r="C24" s="31" t="s">
        <v>119</v>
      </c>
      <c r="D24" s="31" t="s">
        <v>361</v>
      </c>
    </row>
    <row r="25" spans="1:4" x14ac:dyDescent="0.25">
      <c r="A25" s="20"/>
      <c r="B25" s="31">
        <v>9246.5499999999993</v>
      </c>
      <c r="C25" s="31" t="s">
        <v>119</v>
      </c>
      <c r="D25" s="31" t="s">
        <v>362</v>
      </c>
    </row>
    <row r="26" spans="1:4" x14ac:dyDescent="0.25">
      <c r="A26" s="20"/>
      <c r="B26" s="31">
        <v>3720</v>
      </c>
      <c r="C26" s="31" t="s">
        <v>359</v>
      </c>
      <c r="D26" s="31" t="s">
        <v>368</v>
      </c>
    </row>
    <row r="27" spans="1:4" x14ac:dyDescent="0.25">
      <c r="A27" s="20"/>
      <c r="B27" s="31">
        <v>181.5</v>
      </c>
      <c r="C27" s="31" t="s">
        <v>118</v>
      </c>
      <c r="D27" s="31" t="s">
        <v>367</v>
      </c>
    </row>
    <row r="28" spans="1:4" x14ac:dyDescent="0.25">
      <c r="A28" s="20"/>
      <c r="B28" s="31">
        <v>5039.6499999999996</v>
      </c>
      <c r="C28" s="31" t="s">
        <v>166</v>
      </c>
      <c r="D28" s="31" t="s">
        <v>373</v>
      </c>
    </row>
    <row r="29" spans="1:4" x14ac:dyDescent="0.25">
      <c r="A29" s="20"/>
      <c r="B29" s="31">
        <v>744.86</v>
      </c>
      <c r="C29" s="31" t="s">
        <v>190</v>
      </c>
      <c r="D29" s="31" t="s">
        <v>374</v>
      </c>
    </row>
    <row r="30" spans="1:4" x14ac:dyDescent="0.25">
      <c r="A30" s="20"/>
      <c r="B30" s="31">
        <v>78.78</v>
      </c>
      <c r="C30" s="31" t="s">
        <v>148</v>
      </c>
      <c r="D30" s="31" t="s">
        <v>375</v>
      </c>
    </row>
    <row r="31" spans="1:4" x14ac:dyDescent="0.25">
      <c r="A31" s="20"/>
      <c r="B31" s="31">
        <v>84.16</v>
      </c>
      <c r="C31" s="31" t="s">
        <v>137</v>
      </c>
      <c r="D31" s="31" t="s">
        <v>376</v>
      </c>
    </row>
    <row r="32" spans="1:4" ht="68.25" x14ac:dyDescent="0.25">
      <c r="A32" s="25" t="s">
        <v>12</v>
      </c>
      <c r="B32" s="13">
        <f>SUM(B33:B33)</f>
        <v>0</v>
      </c>
      <c r="C32" s="17"/>
      <c r="D32" s="17"/>
    </row>
    <row r="33" spans="1:4" x14ac:dyDescent="0.25">
      <c r="A33" s="25"/>
      <c r="B33" s="13"/>
      <c r="C33" s="17"/>
      <c r="D33" s="17"/>
    </row>
    <row r="34" spans="1:4" ht="57" x14ac:dyDescent="0.25">
      <c r="A34" s="20" t="s">
        <v>13</v>
      </c>
      <c r="B34" s="19"/>
      <c r="C34" s="17"/>
      <c r="D34" s="17"/>
    </row>
    <row r="35" spans="1:4" ht="34.5" x14ac:dyDescent="0.25">
      <c r="A35" s="25" t="s">
        <v>14</v>
      </c>
      <c r="B35" s="13">
        <f>SUM(B36:B36)</f>
        <v>0</v>
      </c>
      <c r="C35" s="20"/>
      <c r="D35" s="17"/>
    </row>
    <row r="36" spans="1:4" ht="23.25" x14ac:dyDescent="0.25">
      <c r="A36" s="20" t="s">
        <v>15</v>
      </c>
      <c r="B36" s="19"/>
      <c r="C36" s="20"/>
      <c r="D36" s="17"/>
    </row>
    <row r="37" spans="1:4" ht="135.75" x14ac:dyDescent="0.25">
      <c r="A37" s="25" t="s">
        <v>16</v>
      </c>
      <c r="B37" s="13">
        <f>SUM(B38:B38)</f>
        <v>0</v>
      </c>
      <c r="C37" s="20"/>
      <c r="D37" s="22"/>
    </row>
    <row r="38" spans="1:4" ht="90.75" x14ac:dyDescent="0.25">
      <c r="A38" s="20" t="s">
        <v>17</v>
      </c>
      <c r="B38" s="19"/>
      <c r="C38" s="14"/>
      <c r="D38" s="17"/>
    </row>
    <row r="39" spans="1:4" ht="90.75" x14ac:dyDescent="0.25">
      <c r="A39" s="25" t="s">
        <v>18</v>
      </c>
      <c r="B39" s="13">
        <f>SUM(B40:B41)</f>
        <v>0</v>
      </c>
      <c r="C39" s="14"/>
      <c r="D39" s="18"/>
    </row>
    <row r="40" spans="1:4" ht="79.5" x14ac:dyDescent="0.25">
      <c r="A40" s="20" t="s">
        <v>19</v>
      </c>
      <c r="B40" s="19"/>
      <c r="C40" s="17"/>
      <c r="D40" s="18"/>
    </row>
    <row r="41" spans="1:4" x14ac:dyDescent="0.25">
      <c r="A41" s="20"/>
      <c r="B41" s="19"/>
      <c r="C41" s="17"/>
      <c r="D41" s="18"/>
    </row>
    <row r="42" spans="1:4" ht="34.5" x14ac:dyDescent="0.25">
      <c r="A42" s="25" t="s">
        <v>20</v>
      </c>
      <c r="B42" s="13">
        <f>SUM(B43:B43)</f>
        <v>0</v>
      </c>
      <c r="C42" s="17"/>
      <c r="D42" s="18"/>
    </row>
    <row r="43" spans="1:4" ht="23.25" x14ac:dyDescent="0.25">
      <c r="A43" s="20" t="s">
        <v>21</v>
      </c>
      <c r="B43" s="19"/>
      <c r="C43" s="17"/>
      <c r="D43" s="18"/>
    </row>
    <row r="44" spans="1:4" ht="22.5" x14ac:dyDescent="0.25">
      <c r="A44" s="26" t="s">
        <v>22</v>
      </c>
      <c r="B44" s="24">
        <f>+B11+B13+B32+B35+B37+B39+B42</f>
        <v>128333.75</v>
      </c>
      <c r="C44" s="23"/>
      <c r="D44" s="18"/>
    </row>
    <row r="45" spans="1:4" x14ac:dyDescent="0.25">
      <c r="A45" s="2"/>
      <c r="B45" s="2"/>
      <c r="C45" s="2"/>
    </row>
    <row r="46" spans="1:4" x14ac:dyDescent="0.25">
      <c r="A46" s="6"/>
      <c r="B46" s="6"/>
      <c r="C46" s="21" t="s">
        <v>23</v>
      </c>
    </row>
    <row r="47" spans="1:4" x14ac:dyDescent="0.25">
      <c r="A47" s="6"/>
      <c r="B47" s="6"/>
      <c r="C4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7" r:id="rId3"/>
      </mc:Fallback>
    </mc:AlternateContent>
    <mc:AlternateContent xmlns:mc="http://schemas.openxmlformats.org/markup-compatibility/2006">
      <mc:Choice Requires="x14">
        <oleObject shapeId="7311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8" r:id="rId5"/>
      </mc:Fallback>
    </mc:AlternateContent>
    <mc:AlternateContent xmlns:mc="http://schemas.openxmlformats.org/markup-compatibility/2006">
      <mc:Choice Requires="x14">
        <oleObject shapeId="7311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39" r:id="rId6"/>
      </mc:Fallback>
    </mc:AlternateContent>
    <mc:AlternateContent xmlns:mc="http://schemas.openxmlformats.org/markup-compatibility/2006">
      <mc:Choice Requires="x14">
        <oleObject shapeId="7311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0" r:id="rId7"/>
      </mc:Fallback>
    </mc:AlternateContent>
    <mc:AlternateContent xmlns:mc="http://schemas.openxmlformats.org/markup-compatibility/2006">
      <mc:Choice Requires="x14">
        <oleObject shapeId="7311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1" r:id="rId8"/>
      </mc:Fallback>
    </mc:AlternateContent>
    <mc:AlternateContent xmlns:mc="http://schemas.openxmlformats.org/markup-compatibility/2006">
      <mc:Choice Requires="x14">
        <oleObject shapeId="7311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2" r:id="rId9"/>
      </mc:Fallback>
    </mc:AlternateContent>
    <mc:AlternateContent xmlns:mc="http://schemas.openxmlformats.org/markup-compatibility/2006">
      <mc:Choice Requires="x14">
        <oleObject shapeId="7311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3" r:id="rId10"/>
      </mc:Fallback>
    </mc:AlternateContent>
    <mc:AlternateContent xmlns:mc="http://schemas.openxmlformats.org/markup-compatibility/2006">
      <mc:Choice Requires="x14">
        <oleObject shapeId="7311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4" r:id="rId11"/>
      </mc:Fallback>
    </mc:AlternateContent>
    <mc:AlternateContent xmlns:mc="http://schemas.openxmlformats.org/markup-compatibility/2006">
      <mc:Choice Requires="x14">
        <oleObject shapeId="7311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5" r:id="rId12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41F30A-70B7-4FA0-817D-7FEC6F8C2FC6}">
  <dimension ref="A1:D40"/>
  <sheetViews>
    <sheetView workbookViewId="0">
      <selection activeCell="G15" sqref="G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14469.490000000002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4496.3599999999997</v>
      </c>
      <c r="C15" s="31" t="s">
        <v>187</v>
      </c>
      <c r="D15" s="31" t="s">
        <v>378</v>
      </c>
    </row>
    <row r="16" spans="1:4" x14ac:dyDescent="0.25">
      <c r="A16" s="20"/>
      <c r="B16" s="31">
        <v>2432.1</v>
      </c>
      <c r="C16" s="31" t="s">
        <v>133</v>
      </c>
      <c r="D16" s="31" t="s">
        <v>379</v>
      </c>
    </row>
    <row r="17" spans="1:4" x14ac:dyDescent="0.25">
      <c r="A17" s="20"/>
      <c r="B17" s="31">
        <v>509.41</v>
      </c>
      <c r="C17" s="31" t="s">
        <v>166</v>
      </c>
      <c r="D17" s="31" t="s">
        <v>380</v>
      </c>
    </row>
    <row r="18" spans="1:4" x14ac:dyDescent="0.25">
      <c r="A18" s="20"/>
      <c r="B18" s="31">
        <v>1264.45</v>
      </c>
      <c r="C18" s="31" t="s">
        <v>311</v>
      </c>
      <c r="D18" s="31" t="s">
        <v>381</v>
      </c>
    </row>
    <row r="19" spans="1:4" x14ac:dyDescent="0.25">
      <c r="A19" s="20"/>
      <c r="B19" s="31">
        <v>160</v>
      </c>
      <c r="C19" s="31" t="s">
        <v>382</v>
      </c>
      <c r="D19" s="31" t="s">
        <v>383</v>
      </c>
    </row>
    <row r="20" spans="1:4" x14ac:dyDescent="0.25">
      <c r="A20" s="20"/>
      <c r="B20" s="31">
        <v>1234.2</v>
      </c>
      <c r="C20" s="31" t="s">
        <v>384</v>
      </c>
      <c r="D20" s="31" t="s">
        <v>385</v>
      </c>
    </row>
    <row r="21" spans="1:4" x14ac:dyDescent="0.25">
      <c r="A21" s="20"/>
      <c r="B21" s="31">
        <v>194.57</v>
      </c>
      <c r="C21" s="31" t="s">
        <v>311</v>
      </c>
      <c r="D21" s="31" t="s">
        <v>386</v>
      </c>
    </row>
    <row r="22" spans="1:4" x14ac:dyDescent="0.25">
      <c r="A22" s="20"/>
      <c r="B22" s="31">
        <v>750.2</v>
      </c>
      <c r="C22" s="31" t="s">
        <v>311</v>
      </c>
      <c r="D22" s="31" t="s">
        <v>387</v>
      </c>
    </row>
    <row r="23" spans="1:4" x14ac:dyDescent="0.25">
      <c r="A23" s="20"/>
      <c r="B23" s="31">
        <v>750.2</v>
      </c>
      <c r="C23" s="31" t="s">
        <v>311</v>
      </c>
      <c r="D23" s="31" t="s">
        <v>388</v>
      </c>
    </row>
    <row r="24" spans="1:4" x14ac:dyDescent="0.25">
      <c r="A24" s="20"/>
      <c r="B24" s="31">
        <v>2678</v>
      </c>
      <c r="C24" s="31" t="s">
        <v>358</v>
      </c>
      <c r="D24" s="31" t="s">
        <v>364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14469.490000000002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2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1" r:id="rId3"/>
      </mc:Fallback>
    </mc:AlternateContent>
    <mc:AlternateContent xmlns:mc="http://schemas.openxmlformats.org/markup-compatibility/2006">
      <mc:Choice Requires="x14">
        <oleObject shapeId="7321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2" r:id="rId5"/>
      </mc:Fallback>
    </mc:AlternateContent>
    <mc:AlternateContent xmlns:mc="http://schemas.openxmlformats.org/markup-compatibility/2006">
      <mc:Choice Requires="x14">
        <oleObject shapeId="7321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3" r:id="rId6"/>
      </mc:Fallback>
    </mc:AlternateContent>
    <mc:AlternateContent xmlns:mc="http://schemas.openxmlformats.org/markup-compatibility/2006">
      <mc:Choice Requires="x14">
        <oleObject shapeId="73216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4" r:id="rId7"/>
      </mc:Fallback>
    </mc:AlternateContent>
    <mc:AlternateContent xmlns:mc="http://schemas.openxmlformats.org/markup-compatibility/2006">
      <mc:Choice Requires="x14">
        <oleObject shapeId="73216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5" r:id="rId8"/>
      </mc:Fallback>
    </mc:AlternateContent>
    <mc:AlternateContent xmlns:mc="http://schemas.openxmlformats.org/markup-compatibility/2006">
      <mc:Choice Requires="x14">
        <oleObject shapeId="73216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6" r:id="rId9"/>
      </mc:Fallback>
    </mc:AlternateContent>
    <mc:AlternateContent xmlns:mc="http://schemas.openxmlformats.org/markup-compatibility/2006">
      <mc:Choice Requires="x14">
        <oleObject shapeId="73216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7" r:id="rId10"/>
      </mc:Fallback>
    </mc:AlternateContent>
    <mc:AlternateContent xmlns:mc="http://schemas.openxmlformats.org/markup-compatibility/2006">
      <mc:Choice Requires="x14">
        <oleObject shapeId="73216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8" r:id="rId11"/>
      </mc:Fallback>
    </mc:AlternateContent>
    <mc:AlternateContent xmlns:mc="http://schemas.openxmlformats.org/markup-compatibility/2006">
      <mc:Choice Requires="x14">
        <oleObject shapeId="73216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9" r:id="rId12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C1891-CBE0-4ECE-ADBE-761403F9C59D}">
  <dimension ref="A1:D101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SUM(B30:B31)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29"/>
      <c r="C31" s="29"/>
      <c r="D31" s="29"/>
    </row>
    <row r="32" spans="1:4" ht="68.25" x14ac:dyDescent="0.25">
      <c r="A32" s="25" t="s">
        <v>12</v>
      </c>
      <c r="B32" s="13">
        <f>SUM(B33:B87)</f>
        <v>17965077.969999999</v>
      </c>
      <c r="C32" s="17"/>
      <c r="D32" s="17"/>
    </row>
    <row r="33" spans="1:4" x14ac:dyDescent="0.25">
      <c r="A33" s="25"/>
      <c r="B33" s="38">
        <v>1066863</v>
      </c>
      <c r="C33" s="38" t="s">
        <v>89</v>
      </c>
      <c r="D33" s="38" t="s">
        <v>91</v>
      </c>
    </row>
    <row r="34" spans="1:4" x14ac:dyDescent="0.25">
      <c r="A34" s="25"/>
      <c r="B34" s="38">
        <v>65134</v>
      </c>
      <c r="C34" s="38" t="s">
        <v>90</v>
      </c>
      <c r="D34" s="38" t="s">
        <v>91</v>
      </c>
    </row>
    <row r="35" spans="1:4" x14ac:dyDescent="0.25">
      <c r="A35" s="25"/>
      <c r="B35" s="38">
        <v>97513</v>
      </c>
      <c r="C35" s="38" t="s">
        <v>92</v>
      </c>
      <c r="D35" s="38" t="s">
        <v>91</v>
      </c>
    </row>
    <row r="36" spans="1:4" x14ac:dyDescent="0.25">
      <c r="A36" s="25"/>
      <c r="B36" s="38">
        <v>102125</v>
      </c>
      <c r="C36" s="38" t="s">
        <v>93</v>
      </c>
      <c r="D36" s="38" t="s">
        <v>91</v>
      </c>
    </row>
    <row r="37" spans="1:4" x14ac:dyDescent="0.25">
      <c r="A37" s="25"/>
      <c r="B37" s="38">
        <v>48775</v>
      </c>
      <c r="C37" s="38" t="s">
        <v>94</v>
      </c>
      <c r="D37" s="38" t="s">
        <v>91</v>
      </c>
    </row>
    <row r="38" spans="1:4" x14ac:dyDescent="0.25">
      <c r="A38" s="25"/>
      <c r="B38" s="38">
        <v>54273</v>
      </c>
      <c r="C38" s="38" t="s">
        <v>96</v>
      </c>
      <c r="D38" s="38" t="s">
        <v>91</v>
      </c>
    </row>
    <row r="39" spans="1:4" x14ac:dyDescent="0.25">
      <c r="A39" s="25"/>
      <c r="B39" s="38">
        <v>8862</v>
      </c>
      <c r="C39" s="38" t="s">
        <v>97</v>
      </c>
      <c r="D39" s="38" t="s">
        <v>91</v>
      </c>
    </row>
    <row r="40" spans="1:4" x14ac:dyDescent="0.25">
      <c r="A40" s="25"/>
      <c r="B40" s="38">
        <v>8376</v>
      </c>
      <c r="C40" s="38" t="s">
        <v>98</v>
      </c>
      <c r="D40" s="38" t="s">
        <v>91</v>
      </c>
    </row>
    <row r="41" spans="1:4" x14ac:dyDescent="0.25">
      <c r="A41" s="25"/>
      <c r="B41" s="38">
        <v>14819</v>
      </c>
      <c r="C41" s="38" t="s">
        <v>99</v>
      </c>
      <c r="D41" s="38" t="s">
        <v>91</v>
      </c>
    </row>
    <row r="42" spans="1:4" x14ac:dyDescent="0.25">
      <c r="A42" s="25"/>
      <c r="B42" s="38">
        <v>8124</v>
      </c>
      <c r="C42" s="38" t="s">
        <v>100</v>
      </c>
      <c r="D42" s="38" t="s">
        <v>91</v>
      </c>
    </row>
    <row r="43" spans="1:4" x14ac:dyDescent="0.25">
      <c r="A43" s="25"/>
      <c r="B43" s="38">
        <v>8414</v>
      </c>
      <c r="C43" s="38" t="s">
        <v>101</v>
      </c>
      <c r="D43" s="38" t="s">
        <v>91</v>
      </c>
    </row>
    <row r="44" spans="1:4" x14ac:dyDescent="0.25">
      <c r="A44" s="25"/>
      <c r="B44" s="38">
        <v>8706</v>
      </c>
      <c r="C44" s="38" t="s">
        <v>102</v>
      </c>
      <c r="D44" s="38" t="s">
        <v>91</v>
      </c>
    </row>
    <row r="45" spans="1:4" x14ac:dyDescent="0.25">
      <c r="A45" s="25"/>
      <c r="B45" s="38">
        <v>15801</v>
      </c>
      <c r="C45" s="38" t="s">
        <v>104</v>
      </c>
      <c r="D45" s="38" t="s">
        <v>91</v>
      </c>
    </row>
    <row r="46" spans="1:4" x14ac:dyDescent="0.25">
      <c r="A46" s="25"/>
      <c r="B46" s="38">
        <v>5835</v>
      </c>
      <c r="C46" s="38" t="s">
        <v>105</v>
      </c>
      <c r="D46" s="38" t="s">
        <v>91</v>
      </c>
    </row>
    <row r="47" spans="1:4" x14ac:dyDescent="0.25">
      <c r="A47" s="25"/>
      <c r="B47" s="38">
        <v>8124</v>
      </c>
      <c r="C47" s="38" t="s">
        <v>106</v>
      </c>
      <c r="D47" s="38" t="s">
        <v>91</v>
      </c>
    </row>
    <row r="48" spans="1:4" x14ac:dyDescent="0.25">
      <c r="A48" s="25"/>
      <c r="B48" s="38">
        <v>33770</v>
      </c>
      <c r="C48" s="38" t="s">
        <v>107</v>
      </c>
      <c r="D48" s="38" t="s">
        <v>91</v>
      </c>
    </row>
    <row r="49" spans="1:4" x14ac:dyDescent="0.25">
      <c r="A49" s="25"/>
      <c r="B49" s="38">
        <v>6799</v>
      </c>
      <c r="C49" s="38" t="s">
        <v>108</v>
      </c>
      <c r="D49" s="38" t="s">
        <v>91</v>
      </c>
    </row>
    <row r="50" spans="1:4" x14ac:dyDescent="0.25">
      <c r="A50" s="25"/>
      <c r="B50" s="38">
        <v>51581</v>
      </c>
      <c r="C50" s="38" t="s">
        <v>27</v>
      </c>
      <c r="D50" s="38" t="s">
        <v>390</v>
      </c>
    </row>
    <row r="51" spans="1:4" x14ac:dyDescent="0.25">
      <c r="A51" s="25"/>
      <c r="B51" s="38">
        <v>46018.97</v>
      </c>
      <c r="C51" s="38" t="s">
        <v>28</v>
      </c>
      <c r="D51" s="38" t="s">
        <v>390</v>
      </c>
    </row>
    <row r="52" spans="1:4" x14ac:dyDescent="0.25">
      <c r="A52" s="25"/>
      <c r="B52" s="38">
        <v>643006</v>
      </c>
      <c r="C52" s="38" t="s">
        <v>29</v>
      </c>
      <c r="D52" s="38" t="s">
        <v>390</v>
      </c>
    </row>
    <row r="53" spans="1:4" x14ac:dyDescent="0.25">
      <c r="A53" s="25"/>
      <c r="B53" s="38">
        <v>70791</v>
      </c>
      <c r="C53" s="38" t="s">
        <v>30</v>
      </c>
      <c r="D53" s="38" t="s">
        <v>390</v>
      </c>
    </row>
    <row r="54" spans="1:4" x14ac:dyDescent="0.25">
      <c r="A54" s="25"/>
      <c r="B54" s="38">
        <v>15166</v>
      </c>
      <c r="C54" s="38" t="s">
        <v>31</v>
      </c>
      <c r="D54" s="38" t="s">
        <v>390</v>
      </c>
    </row>
    <row r="55" spans="1:4" x14ac:dyDescent="0.25">
      <c r="A55" s="25"/>
      <c r="B55" s="38">
        <v>19705</v>
      </c>
      <c r="C55" s="38" t="s">
        <v>32</v>
      </c>
      <c r="D55" s="38" t="s">
        <v>390</v>
      </c>
    </row>
    <row r="56" spans="1:4" x14ac:dyDescent="0.25">
      <c r="A56" s="25"/>
      <c r="B56" s="38">
        <v>4886</v>
      </c>
      <c r="C56" s="38" t="s">
        <v>62</v>
      </c>
      <c r="D56" s="38" t="s">
        <v>390</v>
      </c>
    </row>
    <row r="57" spans="1:4" x14ac:dyDescent="0.25">
      <c r="A57" s="25"/>
      <c r="B57" s="38">
        <v>13071</v>
      </c>
      <c r="C57" s="38" t="s">
        <v>63</v>
      </c>
      <c r="D57" s="38" t="s">
        <v>390</v>
      </c>
    </row>
    <row r="58" spans="1:4" x14ac:dyDescent="0.25">
      <c r="A58" s="25"/>
      <c r="B58" s="38">
        <v>6610</v>
      </c>
      <c r="C58" s="38" t="s">
        <v>64</v>
      </c>
      <c r="D58" s="38" t="s">
        <v>390</v>
      </c>
    </row>
    <row r="59" spans="1:4" x14ac:dyDescent="0.25">
      <c r="A59" s="25"/>
      <c r="B59" s="38">
        <v>6093</v>
      </c>
      <c r="C59" s="38" t="s">
        <v>65</v>
      </c>
      <c r="D59" s="38" t="s">
        <v>390</v>
      </c>
    </row>
    <row r="60" spans="1:4" x14ac:dyDescent="0.25">
      <c r="A60" s="25"/>
      <c r="B60" s="38">
        <v>5700</v>
      </c>
      <c r="C60" s="38" t="s">
        <v>66</v>
      </c>
      <c r="D60" s="38" t="s">
        <v>390</v>
      </c>
    </row>
    <row r="61" spans="1:4" x14ac:dyDescent="0.25">
      <c r="A61" s="25"/>
      <c r="B61" s="38">
        <v>6611</v>
      </c>
      <c r="C61" s="38" t="s">
        <v>67</v>
      </c>
      <c r="D61" s="38" t="s">
        <v>390</v>
      </c>
    </row>
    <row r="62" spans="1:4" x14ac:dyDescent="0.25">
      <c r="A62" s="25"/>
      <c r="B62" s="38">
        <v>6731</v>
      </c>
      <c r="C62" s="38" t="s">
        <v>68</v>
      </c>
      <c r="D62" s="38" t="s">
        <v>390</v>
      </c>
    </row>
    <row r="63" spans="1:4" x14ac:dyDescent="0.25">
      <c r="A63" s="25"/>
      <c r="B63" s="38">
        <v>12705</v>
      </c>
      <c r="C63" s="38" t="s">
        <v>69</v>
      </c>
      <c r="D63" s="38" t="s">
        <v>390</v>
      </c>
    </row>
    <row r="64" spans="1:4" x14ac:dyDescent="0.25">
      <c r="A64" s="25"/>
      <c r="B64" s="38">
        <v>19538</v>
      </c>
      <c r="C64" s="38" t="s">
        <v>70</v>
      </c>
      <c r="D64" s="38" t="s">
        <v>390</v>
      </c>
    </row>
    <row r="65" spans="1:4" x14ac:dyDescent="0.25">
      <c r="A65" s="25"/>
      <c r="B65" s="38">
        <v>6316</v>
      </c>
      <c r="C65" s="38" t="s">
        <v>71</v>
      </c>
      <c r="D65" s="38" t="s">
        <v>390</v>
      </c>
    </row>
    <row r="66" spans="1:4" x14ac:dyDescent="0.25">
      <c r="A66" s="25"/>
      <c r="B66" s="38">
        <v>6244</v>
      </c>
      <c r="C66" s="38" t="s">
        <v>72</v>
      </c>
      <c r="D66" s="38" t="s">
        <v>390</v>
      </c>
    </row>
    <row r="67" spans="1:4" x14ac:dyDescent="0.25">
      <c r="A67" s="25"/>
      <c r="B67" s="38">
        <v>6227</v>
      </c>
      <c r="C67" s="38" t="s">
        <v>391</v>
      </c>
      <c r="D67" s="38" t="s">
        <v>390</v>
      </c>
    </row>
    <row r="68" spans="1:4" x14ac:dyDescent="0.25">
      <c r="A68" s="25"/>
      <c r="B68" s="38">
        <v>6644</v>
      </c>
      <c r="C68" s="38" t="s">
        <v>73</v>
      </c>
      <c r="D68" s="38" t="s">
        <v>390</v>
      </c>
    </row>
    <row r="69" spans="1:4" x14ac:dyDescent="0.25">
      <c r="A69" s="25"/>
      <c r="B69" s="38">
        <v>6615</v>
      </c>
      <c r="C69" s="38" t="s">
        <v>74</v>
      </c>
      <c r="D69" s="38" t="s">
        <v>390</v>
      </c>
    </row>
    <row r="70" spans="1:4" x14ac:dyDescent="0.25">
      <c r="A70" s="25"/>
      <c r="B70" s="38">
        <v>4861</v>
      </c>
      <c r="C70" s="38" t="s">
        <v>75</v>
      </c>
      <c r="D70" s="38" t="s">
        <v>390</v>
      </c>
    </row>
    <row r="71" spans="1:4" x14ac:dyDescent="0.25">
      <c r="A71" s="25"/>
      <c r="B71" s="38">
        <v>12765</v>
      </c>
      <c r="C71" s="38" t="s">
        <v>76</v>
      </c>
      <c r="D71" s="38" t="s">
        <v>390</v>
      </c>
    </row>
    <row r="72" spans="1:4" x14ac:dyDescent="0.25">
      <c r="A72" s="25"/>
      <c r="B72" s="38">
        <v>12908</v>
      </c>
      <c r="C72" s="38" t="s">
        <v>77</v>
      </c>
      <c r="D72" s="38" t="s">
        <v>390</v>
      </c>
    </row>
    <row r="73" spans="1:4" x14ac:dyDescent="0.25">
      <c r="A73" s="25"/>
      <c r="B73" s="38">
        <v>12705</v>
      </c>
      <c r="C73" s="38" t="s">
        <v>78</v>
      </c>
      <c r="D73" s="38" t="s">
        <v>390</v>
      </c>
    </row>
    <row r="74" spans="1:4" x14ac:dyDescent="0.25">
      <c r="A74" s="25"/>
      <c r="B74" s="38">
        <v>6055</v>
      </c>
      <c r="C74" s="38" t="s">
        <v>79</v>
      </c>
      <c r="D74" s="38" t="s">
        <v>390</v>
      </c>
    </row>
    <row r="75" spans="1:4" x14ac:dyDescent="0.25">
      <c r="A75" s="25"/>
      <c r="B75" s="38">
        <v>6365</v>
      </c>
      <c r="C75" s="38" t="s">
        <v>80</v>
      </c>
      <c r="D75" s="38" t="s">
        <v>390</v>
      </c>
    </row>
    <row r="76" spans="1:4" x14ac:dyDescent="0.25">
      <c r="A76" s="25"/>
      <c r="B76" s="38">
        <v>2597</v>
      </c>
      <c r="C76" s="38" t="s">
        <v>81</v>
      </c>
      <c r="D76" s="38" t="s">
        <v>390</v>
      </c>
    </row>
    <row r="77" spans="1:4" x14ac:dyDescent="0.25">
      <c r="A77" s="25"/>
      <c r="B77" s="38">
        <v>6519</v>
      </c>
      <c r="C77" s="38" t="s">
        <v>82</v>
      </c>
      <c r="D77" s="38" t="s">
        <v>390</v>
      </c>
    </row>
    <row r="78" spans="1:4" x14ac:dyDescent="0.25">
      <c r="A78" s="25"/>
      <c r="B78" s="38">
        <v>6555</v>
      </c>
      <c r="C78" s="38" t="s">
        <v>83</v>
      </c>
      <c r="D78" s="38" t="s">
        <v>390</v>
      </c>
    </row>
    <row r="79" spans="1:4" x14ac:dyDescent="0.25">
      <c r="A79" s="25"/>
      <c r="B79" s="38">
        <v>6006</v>
      </c>
      <c r="C79" s="38" t="s">
        <v>84</v>
      </c>
      <c r="D79" s="38" t="s">
        <v>390</v>
      </c>
    </row>
    <row r="80" spans="1:4" x14ac:dyDescent="0.25">
      <c r="A80" s="25"/>
      <c r="B80" s="38">
        <v>11927</v>
      </c>
      <c r="C80" s="38" t="s">
        <v>85</v>
      </c>
      <c r="D80" s="38" t="s">
        <v>390</v>
      </c>
    </row>
    <row r="81" spans="1:4" x14ac:dyDescent="0.25">
      <c r="A81" s="25"/>
      <c r="B81" s="38">
        <v>3543</v>
      </c>
      <c r="C81" s="38" t="s">
        <v>86</v>
      </c>
      <c r="D81" s="38" t="s">
        <v>390</v>
      </c>
    </row>
    <row r="82" spans="1:4" x14ac:dyDescent="0.25">
      <c r="A82" s="25"/>
      <c r="B82" s="38">
        <v>311000</v>
      </c>
      <c r="C82" s="38" t="s">
        <v>35</v>
      </c>
      <c r="D82" s="38" t="s">
        <v>38</v>
      </c>
    </row>
    <row r="83" spans="1:4" x14ac:dyDescent="0.25">
      <c r="A83" s="25"/>
      <c r="B83" s="38">
        <v>73700</v>
      </c>
      <c r="C83" s="38" t="s">
        <v>36</v>
      </c>
      <c r="D83" s="38" t="s">
        <v>38</v>
      </c>
    </row>
    <row r="84" spans="1:4" x14ac:dyDescent="0.25">
      <c r="A84" s="25"/>
      <c r="B84" s="38">
        <v>63000</v>
      </c>
      <c r="C84" s="38" t="s">
        <v>37</v>
      </c>
      <c r="D84" s="38" t="s">
        <v>38</v>
      </c>
    </row>
    <row r="85" spans="1:4" x14ac:dyDescent="0.25">
      <c r="A85" s="25"/>
      <c r="B85" s="38">
        <v>140000</v>
      </c>
      <c r="C85" s="38" t="s">
        <v>35</v>
      </c>
      <c r="D85" s="38" t="s">
        <v>38</v>
      </c>
    </row>
    <row r="86" spans="1:4" x14ac:dyDescent="0.25">
      <c r="A86" s="25"/>
      <c r="B86" s="38">
        <v>14734000</v>
      </c>
      <c r="C86" s="38" t="s">
        <v>26</v>
      </c>
      <c r="D86" s="38" t="s">
        <v>33</v>
      </c>
    </row>
    <row r="87" spans="1:4" x14ac:dyDescent="0.25">
      <c r="A87" s="25"/>
      <c r="B87" s="37">
        <v>28000</v>
      </c>
      <c r="C87" s="38" t="s">
        <v>289</v>
      </c>
      <c r="D87" s="38" t="s">
        <v>392</v>
      </c>
    </row>
    <row r="88" spans="1:4" ht="57" x14ac:dyDescent="0.25">
      <c r="A88" s="20" t="s">
        <v>13</v>
      </c>
      <c r="B88" s="19"/>
      <c r="C88" s="17"/>
      <c r="D88" s="17"/>
    </row>
    <row r="89" spans="1:4" ht="34.5" x14ac:dyDescent="0.25">
      <c r="A89" s="25" t="s">
        <v>14</v>
      </c>
      <c r="B89" s="13">
        <f>SUM(B90:B90)</f>
        <v>0</v>
      </c>
      <c r="C89" s="20"/>
      <c r="D89" s="17"/>
    </row>
    <row r="90" spans="1:4" ht="23.25" x14ac:dyDescent="0.25">
      <c r="A90" s="20" t="s">
        <v>15</v>
      </c>
      <c r="B90" s="19"/>
      <c r="C90" s="20"/>
      <c r="D90" s="17"/>
    </row>
    <row r="91" spans="1:4" ht="135.75" x14ac:dyDescent="0.25">
      <c r="A91" s="25" t="s">
        <v>16</v>
      </c>
      <c r="B91" s="13">
        <f>SUM(B92:B92)</f>
        <v>0</v>
      </c>
      <c r="C91" s="20"/>
      <c r="D91" s="22"/>
    </row>
    <row r="92" spans="1:4" ht="90.75" x14ac:dyDescent="0.25">
      <c r="A92" s="20" t="s">
        <v>17</v>
      </c>
      <c r="B92" s="19"/>
      <c r="C92" s="14"/>
      <c r="D92" s="17"/>
    </row>
    <row r="93" spans="1:4" ht="90.75" x14ac:dyDescent="0.25">
      <c r="A93" s="25" t="s">
        <v>18</v>
      </c>
      <c r="B93" s="13">
        <f>SUM(B94:B95)</f>
        <v>0</v>
      </c>
      <c r="C93" s="14"/>
      <c r="D93" s="18"/>
    </row>
    <row r="94" spans="1:4" ht="79.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34.5" x14ac:dyDescent="0.25">
      <c r="A96" s="25" t="s">
        <v>20</v>
      </c>
      <c r="B96" s="13">
        <f>SUM(B97:B97)</f>
        <v>0</v>
      </c>
      <c r="C96" s="17"/>
      <c r="D96" s="18"/>
    </row>
    <row r="97" spans="1:4" ht="23.25" x14ac:dyDescent="0.25">
      <c r="A97" s="20" t="s">
        <v>21</v>
      </c>
      <c r="B97" s="19"/>
      <c r="C97" s="17"/>
      <c r="D97" s="18"/>
    </row>
    <row r="98" spans="1:4" ht="22.5" x14ac:dyDescent="0.25">
      <c r="A98" s="26" t="s">
        <v>22</v>
      </c>
      <c r="B98" s="24">
        <f>+B11+B29+B32+B89+B91+B93+B96</f>
        <v>19243359.969999999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3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5" r:id="rId3"/>
      </mc:Fallback>
    </mc:AlternateContent>
    <mc:AlternateContent xmlns:mc="http://schemas.openxmlformats.org/markup-compatibility/2006">
      <mc:Choice Requires="x14">
        <oleObject shapeId="733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6" r:id="rId5"/>
      </mc:Fallback>
    </mc:AlternateContent>
    <mc:AlternateContent xmlns:mc="http://schemas.openxmlformats.org/markup-compatibility/2006">
      <mc:Choice Requires="x14">
        <oleObject shapeId="7331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87" r:id="rId6"/>
      </mc:Fallback>
    </mc:AlternateContent>
    <mc:AlternateContent xmlns:mc="http://schemas.openxmlformats.org/markup-compatibility/2006">
      <mc:Choice Requires="x14">
        <oleObject shapeId="7331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8" r:id="rId7"/>
      </mc:Fallback>
    </mc:AlternateContent>
    <mc:AlternateContent xmlns:mc="http://schemas.openxmlformats.org/markup-compatibility/2006">
      <mc:Choice Requires="x14">
        <oleObject shapeId="7331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9" r:id="rId8"/>
      </mc:Fallback>
    </mc:AlternateContent>
    <mc:AlternateContent xmlns:mc="http://schemas.openxmlformats.org/markup-compatibility/2006">
      <mc:Choice Requires="x14">
        <oleObject shapeId="7331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0" r:id="rId9"/>
      </mc:Fallback>
    </mc:AlternateContent>
    <mc:AlternateContent xmlns:mc="http://schemas.openxmlformats.org/markup-compatibility/2006">
      <mc:Choice Requires="x14">
        <oleObject shapeId="7331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1" r:id="rId10"/>
      </mc:Fallback>
    </mc:AlternateContent>
    <mc:AlternateContent xmlns:mc="http://schemas.openxmlformats.org/markup-compatibility/2006">
      <mc:Choice Requires="x14">
        <oleObject shapeId="7331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2" r:id="rId11"/>
      </mc:Fallback>
    </mc:AlternateContent>
    <mc:AlternateContent xmlns:mc="http://schemas.openxmlformats.org/markup-compatibility/2006">
      <mc:Choice Requires="x14">
        <oleObject shapeId="7331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3" r:id="rId12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FFB2F2-97F6-4B7E-85A3-98B696A56737}">
  <dimension ref="A1:D42"/>
  <sheetViews>
    <sheetView workbookViewId="0">
      <selection activeCell="I19" sqref="I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38587.67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962.68</v>
      </c>
      <c r="C15" s="31" t="s">
        <v>394</v>
      </c>
      <c r="D15" s="31" t="s">
        <v>395</v>
      </c>
    </row>
    <row r="16" spans="1:4" x14ac:dyDescent="0.25">
      <c r="A16" s="20"/>
      <c r="B16" s="31">
        <v>399.3</v>
      </c>
      <c r="C16" s="31" t="s">
        <v>396</v>
      </c>
      <c r="D16" s="31" t="s">
        <v>397</v>
      </c>
    </row>
    <row r="17" spans="1:4" x14ac:dyDescent="0.25">
      <c r="A17" s="20"/>
      <c r="B17" s="31">
        <v>32681.95</v>
      </c>
      <c r="C17" s="31" t="s">
        <v>313</v>
      </c>
      <c r="D17" s="31" t="s">
        <v>398</v>
      </c>
    </row>
    <row r="18" spans="1:4" x14ac:dyDescent="0.25">
      <c r="A18" s="20"/>
      <c r="B18" s="31">
        <v>120.52</v>
      </c>
      <c r="C18" s="31" t="s">
        <v>303</v>
      </c>
      <c r="D18" s="31" t="s">
        <v>399</v>
      </c>
    </row>
    <row r="19" spans="1:4" x14ac:dyDescent="0.25">
      <c r="A19" s="20"/>
      <c r="B19" s="31">
        <v>122.7</v>
      </c>
      <c r="C19" s="31" t="s">
        <v>303</v>
      </c>
      <c r="D19" s="31" t="s">
        <v>400</v>
      </c>
    </row>
    <row r="20" spans="1:4" x14ac:dyDescent="0.25">
      <c r="A20" s="20"/>
      <c r="B20" s="31">
        <v>847</v>
      </c>
      <c r="C20" s="31" t="s">
        <v>117</v>
      </c>
      <c r="D20" s="31" t="s">
        <v>403</v>
      </c>
    </row>
    <row r="21" spans="1:4" x14ac:dyDescent="0.25">
      <c r="A21" s="20"/>
      <c r="B21" s="31">
        <v>132.06</v>
      </c>
      <c r="C21" s="31" t="s">
        <v>137</v>
      </c>
      <c r="D21" s="31" t="s">
        <v>404</v>
      </c>
    </row>
    <row r="22" spans="1:4" x14ac:dyDescent="0.25">
      <c r="A22" s="20"/>
      <c r="B22" s="31">
        <v>1235.4100000000001</v>
      </c>
      <c r="C22" s="31" t="s">
        <v>311</v>
      </c>
      <c r="D22" s="31" t="s">
        <v>406</v>
      </c>
    </row>
    <row r="23" spans="1:4" x14ac:dyDescent="0.25">
      <c r="A23" s="20"/>
      <c r="B23" s="31">
        <v>1119.25</v>
      </c>
      <c r="C23" s="31" t="s">
        <v>311</v>
      </c>
      <c r="D23" s="31" t="s">
        <v>405</v>
      </c>
    </row>
    <row r="24" spans="1:4" x14ac:dyDescent="0.25">
      <c r="A24" s="20"/>
      <c r="B24" s="31">
        <v>701.8</v>
      </c>
      <c r="C24" s="31" t="s">
        <v>200</v>
      </c>
      <c r="D24" s="31" t="s">
        <v>407</v>
      </c>
    </row>
    <row r="25" spans="1:4" x14ac:dyDescent="0.25">
      <c r="A25" s="20"/>
      <c r="B25" s="31">
        <v>265</v>
      </c>
      <c r="C25" s="31" t="s">
        <v>275</v>
      </c>
      <c r="D25" s="31" t="s">
        <v>274</v>
      </c>
    </row>
    <row r="26" spans="1:4" x14ac:dyDescent="0.25">
      <c r="A26" s="20"/>
      <c r="B26" s="31"/>
      <c r="C26" s="31"/>
      <c r="D26" s="31"/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38587.67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084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2" r:id="rId3"/>
      </mc:Fallback>
    </mc:AlternateContent>
    <mc:AlternateContent xmlns:mc="http://schemas.openxmlformats.org/markup-compatibility/2006">
      <mc:Choice Requires="x14">
        <oleObject shapeId="76084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3" r:id="rId5"/>
      </mc:Fallback>
    </mc:AlternateContent>
    <mc:AlternateContent xmlns:mc="http://schemas.openxmlformats.org/markup-compatibility/2006">
      <mc:Choice Requires="x14">
        <oleObject shapeId="76084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4" r:id="rId6"/>
      </mc:Fallback>
    </mc:AlternateContent>
    <mc:AlternateContent xmlns:mc="http://schemas.openxmlformats.org/markup-compatibility/2006">
      <mc:Choice Requires="x14">
        <oleObject shapeId="76084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5" r:id="rId7"/>
      </mc:Fallback>
    </mc:AlternateContent>
    <mc:AlternateContent xmlns:mc="http://schemas.openxmlformats.org/markup-compatibility/2006">
      <mc:Choice Requires="x14">
        <oleObject shapeId="76084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6" r:id="rId8"/>
      </mc:Fallback>
    </mc:AlternateContent>
    <mc:AlternateContent xmlns:mc="http://schemas.openxmlformats.org/markup-compatibility/2006">
      <mc:Choice Requires="x14">
        <oleObject shapeId="76084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7" r:id="rId9"/>
      </mc:Fallback>
    </mc:AlternateContent>
    <mc:AlternateContent xmlns:mc="http://schemas.openxmlformats.org/markup-compatibility/2006">
      <mc:Choice Requires="x14">
        <oleObject shapeId="76084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8" r:id="rId10"/>
      </mc:Fallback>
    </mc:AlternateContent>
    <mc:AlternateContent xmlns:mc="http://schemas.openxmlformats.org/markup-compatibility/2006">
      <mc:Choice Requires="x14">
        <oleObject shapeId="76084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9" r:id="rId11"/>
      </mc:Fallback>
    </mc:AlternateContent>
    <mc:AlternateContent xmlns:mc="http://schemas.openxmlformats.org/markup-compatibility/2006">
      <mc:Choice Requires="x14">
        <oleObject shapeId="76085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50" r:id="rId12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C8AF64-E049-4B67-AD94-54191B079638}">
  <dimension ref="A1:D32"/>
  <sheetViews>
    <sheetView workbookViewId="0">
      <selection activeCell="G19" sqref="G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408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974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204</v>
      </c>
      <c r="C15" s="31" t="s">
        <v>354</v>
      </c>
      <c r="D15" s="31" t="s">
        <v>409</v>
      </c>
    </row>
    <row r="16" spans="1:4" x14ac:dyDescent="0.25">
      <c r="A16" s="20"/>
      <c r="B16" s="31">
        <v>770</v>
      </c>
      <c r="C16" s="31" t="s">
        <v>354</v>
      </c>
      <c r="D16" s="31" t="s">
        <v>409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974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1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7" r:id="rId3"/>
      </mc:Fallback>
    </mc:AlternateContent>
    <mc:AlternateContent xmlns:mc="http://schemas.openxmlformats.org/markup-compatibility/2006">
      <mc:Choice Requires="x14">
        <oleObject shapeId="7618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8" r:id="rId5"/>
      </mc:Fallback>
    </mc:AlternateContent>
    <mc:AlternateContent xmlns:mc="http://schemas.openxmlformats.org/markup-compatibility/2006">
      <mc:Choice Requires="x14">
        <oleObject shapeId="7618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59" r:id="rId6"/>
      </mc:Fallback>
    </mc:AlternateContent>
    <mc:AlternateContent xmlns:mc="http://schemas.openxmlformats.org/markup-compatibility/2006">
      <mc:Choice Requires="x14">
        <oleObject shapeId="7618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0" r:id="rId7"/>
      </mc:Fallback>
    </mc:AlternateContent>
    <mc:AlternateContent xmlns:mc="http://schemas.openxmlformats.org/markup-compatibility/2006">
      <mc:Choice Requires="x14">
        <oleObject shapeId="7618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1" r:id="rId8"/>
      </mc:Fallback>
    </mc:AlternateContent>
    <mc:AlternateContent xmlns:mc="http://schemas.openxmlformats.org/markup-compatibility/2006">
      <mc:Choice Requires="x14">
        <oleObject shapeId="7618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2" r:id="rId9"/>
      </mc:Fallback>
    </mc:AlternateContent>
    <mc:AlternateContent xmlns:mc="http://schemas.openxmlformats.org/markup-compatibility/2006">
      <mc:Choice Requires="x14">
        <oleObject shapeId="7618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3" r:id="rId10"/>
      </mc:Fallback>
    </mc:AlternateContent>
    <mc:AlternateContent xmlns:mc="http://schemas.openxmlformats.org/markup-compatibility/2006">
      <mc:Choice Requires="x14">
        <oleObject shapeId="7618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4" r:id="rId11"/>
      </mc:Fallback>
    </mc:AlternateContent>
    <mc:AlternateContent xmlns:mc="http://schemas.openxmlformats.org/markup-compatibility/2006">
      <mc:Choice Requires="x14">
        <oleObject shapeId="7618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5" r:id="rId12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C203-D790-449C-B2B7-D8B3B0D16FED}">
  <dimension ref="A1:D31"/>
  <sheetViews>
    <sheetView workbookViewId="0">
      <selection activeCell="J16" sqref="J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SUM(B17:B17)</f>
        <v>9000</v>
      </c>
      <c r="C16" s="17"/>
      <c r="D16" s="17"/>
    </row>
    <row r="17" spans="1:4" x14ac:dyDescent="0.25">
      <c r="A17" s="25"/>
      <c r="B17" s="29">
        <v>9000</v>
      </c>
      <c r="C17" s="29" t="s">
        <v>289</v>
      </c>
      <c r="D17" s="29" t="s">
        <v>411</v>
      </c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9000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1" r:id="rId3"/>
      </mc:Fallback>
    </mc:AlternateContent>
    <mc:AlternateContent xmlns:mc="http://schemas.openxmlformats.org/markup-compatibility/2006">
      <mc:Choice Requires="x14">
        <oleObject shapeId="7628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2" r:id="rId5"/>
      </mc:Fallback>
    </mc:AlternateContent>
    <mc:AlternateContent xmlns:mc="http://schemas.openxmlformats.org/markup-compatibility/2006">
      <mc:Choice Requires="x14">
        <oleObject shapeId="7628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3" r:id="rId6"/>
      </mc:Fallback>
    </mc:AlternateContent>
    <mc:AlternateContent xmlns:mc="http://schemas.openxmlformats.org/markup-compatibility/2006">
      <mc:Choice Requires="x14">
        <oleObject shapeId="76288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4" r:id="rId7"/>
      </mc:Fallback>
    </mc:AlternateContent>
    <mc:AlternateContent xmlns:mc="http://schemas.openxmlformats.org/markup-compatibility/2006">
      <mc:Choice Requires="x14">
        <oleObject shapeId="76288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5" r:id="rId8"/>
      </mc:Fallback>
    </mc:AlternateContent>
    <mc:AlternateContent xmlns:mc="http://schemas.openxmlformats.org/markup-compatibility/2006">
      <mc:Choice Requires="x14">
        <oleObject shapeId="76288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6" r:id="rId9"/>
      </mc:Fallback>
    </mc:AlternateContent>
    <mc:AlternateContent xmlns:mc="http://schemas.openxmlformats.org/markup-compatibility/2006">
      <mc:Choice Requires="x14">
        <oleObject shapeId="76288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7" r:id="rId10"/>
      </mc:Fallback>
    </mc:AlternateContent>
    <mc:AlternateContent xmlns:mc="http://schemas.openxmlformats.org/markup-compatibility/2006">
      <mc:Choice Requires="x14">
        <oleObject shapeId="76288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8" r:id="rId11"/>
      </mc:Fallback>
    </mc:AlternateContent>
    <mc:AlternateContent xmlns:mc="http://schemas.openxmlformats.org/markup-compatibility/2006">
      <mc:Choice Requires="x14">
        <oleObject shapeId="76288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9" r:id="rId12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F36A1-2793-4334-BECD-8592E90095A9}">
  <dimension ref="A1:D38"/>
  <sheetViews>
    <sheetView workbookViewId="0">
      <selection activeCell="J13" sqref="J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49172.350000000006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302.5</v>
      </c>
      <c r="C15" s="29" t="s">
        <v>238</v>
      </c>
      <c r="D15" s="29" t="s">
        <v>413</v>
      </c>
    </row>
    <row r="16" spans="1:4" x14ac:dyDescent="0.25">
      <c r="A16" s="20"/>
      <c r="B16" s="29">
        <v>3517.69</v>
      </c>
      <c r="C16" s="29" t="s">
        <v>156</v>
      </c>
      <c r="D16" s="29" t="s">
        <v>414</v>
      </c>
    </row>
    <row r="17" spans="1:4" x14ac:dyDescent="0.25">
      <c r="A17" s="20"/>
      <c r="B17" s="29">
        <v>20674.689999999999</v>
      </c>
      <c r="C17" s="29" t="s">
        <v>124</v>
      </c>
      <c r="D17" s="29" t="s">
        <v>415</v>
      </c>
    </row>
    <row r="18" spans="1:4" x14ac:dyDescent="0.25">
      <c r="A18" s="20"/>
      <c r="B18" s="29">
        <v>408.45</v>
      </c>
      <c r="C18" s="29" t="s">
        <v>132</v>
      </c>
      <c r="D18" s="29" t="s">
        <v>416</v>
      </c>
    </row>
    <row r="19" spans="1:4" x14ac:dyDescent="0.25">
      <c r="A19" s="20"/>
      <c r="B19" s="29">
        <v>1635.34</v>
      </c>
      <c r="C19" s="29" t="s">
        <v>153</v>
      </c>
      <c r="D19" s="29" t="s">
        <v>401</v>
      </c>
    </row>
    <row r="20" spans="1:4" x14ac:dyDescent="0.25">
      <c r="A20" s="20"/>
      <c r="B20" s="29">
        <v>1906.36</v>
      </c>
      <c r="C20" s="29" t="s">
        <v>187</v>
      </c>
      <c r="D20" s="29" t="s">
        <v>402</v>
      </c>
    </row>
    <row r="21" spans="1:4" x14ac:dyDescent="0.25">
      <c r="A21" s="20"/>
      <c r="B21" s="29">
        <v>7961.8</v>
      </c>
      <c r="C21" s="29" t="s">
        <v>136</v>
      </c>
      <c r="D21" s="29" t="s">
        <v>417</v>
      </c>
    </row>
    <row r="22" spans="1:4" x14ac:dyDescent="0.25">
      <c r="A22" s="20"/>
      <c r="B22" s="29">
        <v>12765.52</v>
      </c>
      <c r="C22" s="29" t="s">
        <v>155</v>
      </c>
      <c r="D22" s="29" t="s">
        <v>418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49172.350000000006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391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4" r:id="rId3"/>
      </mc:Fallback>
    </mc:AlternateContent>
    <mc:AlternateContent xmlns:mc="http://schemas.openxmlformats.org/markup-compatibility/2006">
      <mc:Choice Requires="x14">
        <oleObject shapeId="76391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5" r:id="rId5"/>
      </mc:Fallback>
    </mc:AlternateContent>
    <mc:AlternateContent xmlns:mc="http://schemas.openxmlformats.org/markup-compatibility/2006">
      <mc:Choice Requires="x14">
        <oleObject shapeId="76391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6" r:id="rId6"/>
      </mc:Fallback>
    </mc:AlternateContent>
    <mc:AlternateContent xmlns:mc="http://schemas.openxmlformats.org/markup-compatibility/2006">
      <mc:Choice Requires="x14">
        <oleObject shapeId="76391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7" r:id="rId7"/>
      </mc:Fallback>
    </mc:AlternateContent>
    <mc:AlternateContent xmlns:mc="http://schemas.openxmlformats.org/markup-compatibility/2006">
      <mc:Choice Requires="x14">
        <oleObject shapeId="76391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8" r:id="rId8"/>
      </mc:Fallback>
    </mc:AlternateContent>
    <mc:AlternateContent xmlns:mc="http://schemas.openxmlformats.org/markup-compatibility/2006">
      <mc:Choice Requires="x14">
        <oleObject shapeId="76391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9" r:id="rId9"/>
      </mc:Fallback>
    </mc:AlternateContent>
    <mc:AlternateContent xmlns:mc="http://schemas.openxmlformats.org/markup-compatibility/2006">
      <mc:Choice Requires="x14">
        <oleObject shapeId="76392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0" r:id="rId10"/>
      </mc:Fallback>
    </mc:AlternateContent>
    <mc:AlternateContent xmlns:mc="http://schemas.openxmlformats.org/markup-compatibility/2006">
      <mc:Choice Requires="x14">
        <oleObject shapeId="76392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1" r:id="rId11"/>
      </mc:Fallback>
    </mc:AlternateContent>
    <mc:AlternateContent xmlns:mc="http://schemas.openxmlformats.org/markup-compatibility/2006">
      <mc:Choice Requires="x14">
        <oleObject shapeId="76392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22" r:id="rId12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9DB10-AD91-4BE9-848E-88633F4F21E3}">
  <dimension ref="A1:D35"/>
  <sheetViews>
    <sheetView workbookViewId="0">
      <selection activeCell="A20" sqref="A20:XF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1038817</v>
      </c>
      <c r="C19" s="17"/>
      <c r="D19" s="17"/>
    </row>
    <row r="20" spans="1:4" x14ac:dyDescent="0.25">
      <c r="A20" s="25"/>
      <c r="B20" s="38">
        <v>1020227</v>
      </c>
      <c r="C20" s="29" t="s">
        <v>26</v>
      </c>
      <c r="D20" s="38" t="s">
        <v>33</v>
      </c>
    </row>
    <row r="21" spans="1:4" x14ac:dyDescent="0.25">
      <c r="A21" s="25"/>
      <c r="B21" s="30">
        <v>18590</v>
      </c>
      <c r="C21" s="29" t="s">
        <v>332</v>
      </c>
      <c r="D21" s="38" t="s">
        <v>420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1038817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29" r:id="rId3"/>
      </mc:Fallback>
    </mc:AlternateContent>
    <mc:AlternateContent xmlns:mc="http://schemas.openxmlformats.org/markup-compatibility/2006">
      <mc:Choice Requires="x14">
        <oleObject shapeId="7649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0" r:id="rId5"/>
      </mc:Fallback>
    </mc:AlternateContent>
    <mc:AlternateContent xmlns:mc="http://schemas.openxmlformats.org/markup-compatibility/2006">
      <mc:Choice Requires="x14">
        <oleObject shapeId="7649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1" r:id="rId6"/>
      </mc:Fallback>
    </mc:AlternateContent>
    <mc:AlternateContent xmlns:mc="http://schemas.openxmlformats.org/markup-compatibility/2006">
      <mc:Choice Requires="x14">
        <oleObject shapeId="76493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2" r:id="rId7"/>
      </mc:Fallback>
    </mc:AlternateContent>
    <mc:AlternateContent xmlns:mc="http://schemas.openxmlformats.org/markup-compatibility/2006">
      <mc:Choice Requires="x14">
        <oleObject shapeId="76493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3" r:id="rId8"/>
      </mc:Fallback>
    </mc:AlternateContent>
    <mc:AlternateContent xmlns:mc="http://schemas.openxmlformats.org/markup-compatibility/2006">
      <mc:Choice Requires="x14">
        <oleObject shapeId="76493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4" r:id="rId9"/>
      </mc:Fallback>
    </mc:AlternateContent>
    <mc:AlternateContent xmlns:mc="http://schemas.openxmlformats.org/markup-compatibility/2006">
      <mc:Choice Requires="x14">
        <oleObject shapeId="76493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5" r:id="rId10"/>
      </mc:Fallback>
    </mc:AlternateContent>
    <mc:AlternateContent xmlns:mc="http://schemas.openxmlformats.org/markup-compatibility/2006">
      <mc:Choice Requires="x14">
        <oleObject shapeId="76493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6" r:id="rId11"/>
      </mc:Fallback>
    </mc:AlternateContent>
    <mc:AlternateContent xmlns:mc="http://schemas.openxmlformats.org/markup-compatibility/2006">
      <mc:Choice Requires="x14">
        <oleObject shapeId="76493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7" r:id="rId12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18ED7-965E-4706-BE7E-FA904805E71A}">
  <dimension ref="A1:D37"/>
  <sheetViews>
    <sheetView workbookViewId="0">
      <selection activeCell="B15" sqref="B15: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33251.11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2904</v>
      </c>
      <c r="C15" s="31" t="s">
        <v>199</v>
      </c>
      <c r="D15" s="31" t="s">
        <v>426</v>
      </c>
    </row>
    <row r="16" spans="1:4" x14ac:dyDescent="0.25">
      <c r="A16" s="20"/>
      <c r="B16" s="31">
        <v>466.2</v>
      </c>
      <c r="C16" s="31" t="s">
        <v>130</v>
      </c>
      <c r="D16" s="31" t="s">
        <v>372</v>
      </c>
    </row>
    <row r="17" spans="1:4" x14ac:dyDescent="0.25">
      <c r="A17" s="20"/>
      <c r="B17" s="31">
        <v>316.86</v>
      </c>
      <c r="C17" s="31" t="s">
        <v>118</v>
      </c>
      <c r="D17" s="31" t="s">
        <v>422</v>
      </c>
    </row>
    <row r="18" spans="1:4" x14ac:dyDescent="0.25">
      <c r="A18" s="20"/>
      <c r="B18" s="31">
        <v>229</v>
      </c>
      <c r="C18" s="31" t="s">
        <v>134</v>
      </c>
      <c r="D18" s="31" t="s">
        <v>423</v>
      </c>
    </row>
    <row r="19" spans="1:4" x14ac:dyDescent="0.25">
      <c r="A19" s="20"/>
      <c r="B19" s="31">
        <v>491.56</v>
      </c>
      <c r="C19" s="31" t="s">
        <v>133</v>
      </c>
      <c r="D19" s="31" t="s">
        <v>424</v>
      </c>
    </row>
    <row r="20" spans="1:4" x14ac:dyDescent="0.25">
      <c r="A20" s="20"/>
      <c r="B20" s="31">
        <v>28357.56</v>
      </c>
      <c r="C20" s="31" t="s">
        <v>149</v>
      </c>
      <c r="D20" s="31" t="s">
        <v>425</v>
      </c>
    </row>
    <row r="21" spans="1:4" x14ac:dyDescent="0.25">
      <c r="A21" s="20"/>
      <c r="B21" s="31">
        <v>485.93</v>
      </c>
      <c r="C21" s="31" t="s">
        <v>157</v>
      </c>
      <c r="D21" s="31" t="s">
        <v>427</v>
      </c>
    </row>
    <row r="22" spans="1:4" ht="68.25" x14ac:dyDescent="0.25">
      <c r="A22" s="25" t="s">
        <v>12</v>
      </c>
      <c r="B22" s="13">
        <f>SUM(B23:B23)</f>
        <v>9000</v>
      </c>
      <c r="C22" s="17"/>
      <c r="D22" s="17"/>
    </row>
    <row r="23" spans="1:4" x14ac:dyDescent="0.25">
      <c r="A23" s="25"/>
      <c r="B23">
        <v>9000</v>
      </c>
      <c r="C23" t="s">
        <v>289</v>
      </c>
      <c r="D23" t="s">
        <v>411</v>
      </c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42251.11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59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2" r:id="rId3"/>
      </mc:Fallback>
    </mc:AlternateContent>
    <mc:AlternateContent xmlns:mc="http://schemas.openxmlformats.org/markup-compatibility/2006">
      <mc:Choice Requires="x14">
        <oleObject shapeId="76596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3" r:id="rId5"/>
      </mc:Fallback>
    </mc:AlternateContent>
    <mc:AlternateContent xmlns:mc="http://schemas.openxmlformats.org/markup-compatibility/2006">
      <mc:Choice Requires="x14">
        <oleObject shapeId="76596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4" r:id="rId6"/>
      </mc:Fallback>
    </mc:AlternateContent>
    <mc:AlternateContent xmlns:mc="http://schemas.openxmlformats.org/markup-compatibility/2006">
      <mc:Choice Requires="x14">
        <oleObject shapeId="76596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5" r:id="rId7"/>
      </mc:Fallback>
    </mc:AlternateContent>
    <mc:AlternateContent xmlns:mc="http://schemas.openxmlformats.org/markup-compatibility/2006">
      <mc:Choice Requires="x14">
        <oleObject shapeId="76596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6" r:id="rId8"/>
      </mc:Fallback>
    </mc:AlternateContent>
    <mc:AlternateContent xmlns:mc="http://schemas.openxmlformats.org/markup-compatibility/2006">
      <mc:Choice Requires="x14">
        <oleObject shapeId="76596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7" r:id="rId9"/>
      </mc:Fallback>
    </mc:AlternateContent>
    <mc:AlternateContent xmlns:mc="http://schemas.openxmlformats.org/markup-compatibility/2006">
      <mc:Choice Requires="x14">
        <oleObject shapeId="76596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8" r:id="rId10"/>
      </mc:Fallback>
    </mc:AlternateContent>
    <mc:AlternateContent xmlns:mc="http://schemas.openxmlformats.org/markup-compatibility/2006">
      <mc:Choice Requires="x14">
        <oleObject shapeId="76596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9" r:id="rId11"/>
      </mc:Fallback>
    </mc:AlternateContent>
    <mc:AlternateContent xmlns:mc="http://schemas.openxmlformats.org/markup-compatibility/2006">
      <mc:Choice Requires="x14">
        <oleObject shapeId="76597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70" r:id="rId12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50BDB0-DA8A-4B87-AE6E-EDF97C407D9E}">
  <dimension ref="A1:D36"/>
  <sheetViews>
    <sheetView topLeftCell="A3" workbookViewId="0">
      <selection activeCell="D20" sqref="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2158.8000000000002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907.5</v>
      </c>
      <c r="C15" s="31" t="s">
        <v>249</v>
      </c>
      <c r="D15" s="31" t="s">
        <v>430</v>
      </c>
    </row>
    <row r="16" spans="1:4" x14ac:dyDescent="0.25">
      <c r="A16" s="20"/>
      <c r="B16" s="31">
        <v>15.97</v>
      </c>
      <c r="C16" s="31" t="s">
        <v>260</v>
      </c>
      <c r="D16" s="31" t="s">
        <v>431</v>
      </c>
    </row>
    <row r="17" spans="1:4" x14ac:dyDescent="0.25">
      <c r="A17" s="20"/>
      <c r="B17" s="31">
        <v>330.33</v>
      </c>
      <c r="C17" s="31" t="s">
        <v>260</v>
      </c>
      <c r="D17" s="31" t="s">
        <v>432</v>
      </c>
    </row>
    <row r="18" spans="1:4" x14ac:dyDescent="0.25">
      <c r="A18" s="20"/>
      <c r="B18" s="31">
        <v>640</v>
      </c>
      <c r="C18" s="31" t="s">
        <v>347</v>
      </c>
      <c r="D18" s="31" t="s">
        <v>433</v>
      </c>
    </row>
    <row r="19" spans="1:4" x14ac:dyDescent="0.25">
      <c r="A19" s="20"/>
      <c r="B19" s="31">
        <v>265</v>
      </c>
      <c r="C19" s="31" t="s">
        <v>347</v>
      </c>
      <c r="D19" s="31" t="s">
        <v>433</v>
      </c>
    </row>
    <row r="20" spans="1:4" ht="68.25" x14ac:dyDescent="0.25">
      <c r="A20" s="25" t="s">
        <v>12</v>
      </c>
      <c r="B20" s="13">
        <f>SUM(B21:B22)</f>
        <v>521352</v>
      </c>
      <c r="C20" s="17"/>
      <c r="D20" s="17"/>
    </row>
    <row r="21" spans="1:4" x14ac:dyDescent="0.25">
      <c r="A21" s="25"/>
      <c r="B21" s="49">
        <v>344672</v>
      </c>
      <c r="C21" s="40" t="s">
        <v>26</v>
      </c>
      <c r="D21" s="40" t="s">
        <v>434</v>
      </c>
    </row>
    <row r="22" spans="1:4" x14ac:dyDescent="0.25">
      <c r="A22" s="25"/>
      <c r="B22" s="49">
        <v>176680</v>
      </c>
      <c r="C22" s="17" t="s">
        <v>429</v>
      </c>
      <c r="D22" s="17" t="s">
        <v>429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+B11+B13+B20+B24+B26+B28+B31</f>
        <v>523510.8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6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6" r:id="rId3"/>
      </mc:Fallback>
    </mc:AlternateContent>
    <mc:AlternateContent xmlns:mc="http://schemas.openxmlformats.org/markup-compatibility/2006">
      <mc:Choice Requires="x14">
        <oleObject shapeId="766987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7" r:id="rId5"/>
      </mc:Fallback>
    </mc:AlternateContent>
    <mc:AlternateContent xmlns:mc="http://schemas.openxmlformats.org/markup-compatibility/2006">
      <mc:Choice Requires="x14">
        <oleObject shapeId="766988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88" r:id="rId6"/>
      </mc:Fallback>
    </mc:AlternateContent>
    <mc:AlternateContent xmlns:mc="http://schemas.openxmlformats.org/markup-compatibility/2006">
      <mc:Choice Requires="x14">
        <oleObject shapeId="766989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9" r:id="rId7"/>
      </mc:Fallback>
    </mc:AlternateContent>
    <mc:AlternateContent xmlns:mc="http://schemas.openxmlformats.org/markup-compatibility/2006">
      <mc:Choice Requires="x14">
        <oleObject shapeId="766990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0" r:id="rId8"/>
      </mc:Fallback>
    </mc:AlternateContent>
    <mc:AlternateContent xmlns:mc="http://schemas.openxmlformats.org/markup-compatibility/2006">
      <mc:Choice Requires="x14">
        <oleObject shapeId="766991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1" r:id="rId9"/>
      </mc:Fallback>
    </mc:AlternateContent>
    <mc:AlternateContent xmlns:mc="http://schemas.openxmlformats.org/markup-compatibility/2006">
      <mc:Choice Requires="x14">
        <oleObject shapeId="766992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2" r:id="rId10"/>
      </mc:Fallback>
    </mc:AlternateContent>
    <mc:AlternateContent xmlns:mc="http://schemas.openxmlformats.org/markup-compatibility/2006">
      <mc:Choice Requires="x14">
        <oleObject shapeId="766993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3" r:id="rId11"/>
      </mc:Fallback>
    </mc:AlternateContent>
    <mc:AlternateContent xmlns:mc="http://schemas.openxmlformats.org/markup-compatibility/2006">
      <mc:Choice Requires="x14">
        <oleObject shapeId="766994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4" r:id="rId12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34A678-C1E1-41B1-A06C-A29A5EF86132}">
  <dimension ref="A1:D57"/>
  <sheetViews>
    <sheetView topLeftCell="A35" workbookViewId="0">
      <selection activeCell="B13" sqref="B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435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SUM(B14:B41)</f>
        <v>84705.91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24166.12</v>
      </c>
      <c r="C15" s="31" t="s">
        <v>138</v>
      </c>
      <c r="D15" s="31" t="s">
        <v>363</v>
      </c>
    </row>
    <row r="16" spans="1:4" x14ac:dyDescent="0.25">
      <c r="A16" s="20"/>
      <c r="B16" s="31">
        <v>205.7</v>
      </c>
      <c r="C16" s="31" t="s">
        <v>116</v>
      </c>
      <c r="D16" s="31" t="s">
        <v>436</v>
      </c>
    </row>
    <row r="17" spans="1:4" x14ac:dyDescent="0.25">
      <c r="A17" s="20"/>
      <c r="B17" s="31">
        <v>772.4</v>
      </c>
      <c r="C17" s="31" t="s">
        <v>125</v>
      </c>
      <c r="D17" s="31" t="s">
        <v>437</v>
      </c>
    </row>
    <row r="18" spans="1:4" x14ac:dyDescent="0.25">
      <c r="A18" s="20"/>
      <c r="B18" s="31">
        <v>137.01</v>
      </c>
      <c r="C18" s="31" t="s">
        <v>125</v>
      </c>
      <c r="D18" s="31" t="s">
        <v>438</v>
      </c>
    </row>
    <row r="19" spans="1:4" x14ac:dyDescent="0.25">
      <c r="A19" s="20"/>
      <c r="B19" s="31">
        <v>55.9</v>
      </c>
      <c r="C19" s="31" t="s">
        <v>137</v>
      </c>
      <c r="D19" s="31" t="s">
        <v>439</v>
      </c>
    </row>
    <row r="20" spans="1:4" x14ac:dyDescent="0.25">
      <c r="A20" s="20"/>
      <c r="B20" s="31">
        <v>112.49</v>
      </c>
      <c r="C20" s="31" t="s">
        <v>303</v>
      </c>
      <c r="D20" s="31" t="s">
        <v>440</v>
      </c>
    </row>
    <row r="21" spans="1:4" x14ac:dyDescent="0.25">
      <c r="A21" s="20"/>
      <c r="B21" s="31">
        <v>466.2</v>
      </c>
      <c r="C21" s="31" t="s">
        <v>130</v>
      </c>
      <c r="D21" s="31" t="s">
        <v>372</v>
      </c>
    </row>
    <row r="22" spans="1:4" x14ac:dyDescent="0.25">
      <c r="A22" s="20"/>
      <c r="B22" s="31">
        <v>13708.42</v>
      </c>
      <c r="C22" s="50" t="s">
        <v>152</v>
      </c>
      <c r="D22" s="31" t="s">
        <v>441</v>
      </c>
    </row>
    <row r="23" spans="1:4" x14ac:dyDescent="0.25">
      <c r="A23" s="20"/>
      <c r="B23" s="31">
        <v>173.67</v>
      </c>
      <c r="C23" s="31" t="s">
        <v>148</v>
      </c>
      <c r="D23" s="31" t="s">
        <v>442</v>
      </c>
    </row>
    <row r="24" spans="1:4" x14ac:dyDescent="0.25">
      <c r="A24" s="20"/>
      <c r="B24" s="31">
        <v>1159.18</v>
      </c>
      <c r="C24" s="31" t="s">
        <v>443</v>
      </c>
      <c r="D24" s="31" t="s">
        <v>444</v>
      </c>
    </row>
    <row r="25" spans="1:4" x14ac:dyDescent="0.25">
      <c r="A25" s="20"/>
      <c r="B25" s="31">
        <v>78.78</v>
      </c>
      <c r="C25" s="31" t="s">
        <v>148</v>
      </c>
      <c r="D25" s="31" t="s">
        <v>445</v>
      </c>
    </row>
    <row r="26" spans="1:4" x14ac:dyDescent="0.25">
      <c r="A26" s="20"/>
      <c r="B26" s="31">
        <v>175.6</v>
      </c>
      <c r="C26" s="31" t="s">
        <v>148</v>
      </c>
      <c r="D26" s="31" t="s">
        <v>446</v>
      </c>
    </row>
    <row r="27" spans="1:4" x14ac:dyDescent="0.25">
      <c r="A27" s="20"/>
      <c r="B27" s="31">
        <v>479.18</v>
      </c>
      <c r="C27" s="31" t="s">
        <v>190</v>
      </c>
      <c r="D27" s="31" t="s">
        <v>447</v>
      </c>
    </row>
    <row r="28" spans="1:4" x14ac:dyDescent="0.25">
      <c r="A28" s="20"/>
      <c r="B28" s="31">
        <v>2432.1</v>
      </c>
      <c r="C28" s="31" t="s">
        <v>133</v>
      </c>
      <c r="D28" s="31" t="s">
        <v>379</v>
      </c>
    </row>
    <row r="29" spans="1:4" x14ac:dyDescent="0.25">
      <c r="A29" s="20"/>
      <c r="B29" s="31">
        <v>4563.8900000000003</v>
      </c>
      <c r="C29" s="31" t="s">
        <v>221</v>
      </c>
      <c r="D29" s="31" t="s">
        <v>448</v>
      </c>
    </row>
    <row r="30" spans="1:4" x14ac:dyDescent="0.25">
      <c r="A30" s="20"/>
      <c r="B30" s="31">
        <v>4969.47</v>
      </c>
      <c r="C30" s="31" t="s">
        <v>449</v>
      </c>
      <c r="D30" s="31" t="s">
        <v>450</v>
      </c>
    </row>
    <row r="31" spans="1:4" x14ac:dyDescent="0.25">
      <c r="A31" s="20"/>
      <c r="B31" s="31">
        <v>1344.46</v>
      </c>
      <c r="C31" s="31" t="s">
        <v>237</v>
      </c>
      <c r="D31" s="31" t="s">
        <v>451</v>
      </c>
    </row>
    <row r="32" spans="1:4" x14ac:dyDescent="0.25">
      <c r="A32" s="20"/>
      <c r="B32" s="31">
        <v>139.15</v>
      </c>
      <c r="C32" s="31" t="s">
        <v>187</v>
      </c>
      <c r="D32" s="31" t="s">
        <v>452</v>
      </c>
    </row>
    <row r="33" spans="1:4" x14ac:dyDescent="0.25">
      <c r="A33" s="20"/>
      <c r="B33" s="31">
        <v>392.04</v>
      </c>
      <c r="C33" s="31" t="s">
        <v>168</v>
      </c>
      <c r="D33" s="31" t="s">
        <v>453</v>
      </c>
    </row>
    <row r="34" spans="1:4" x14ac:dyDescent="0.25">
      <c r="A34" s="20"/>
      <c r="B34" s="31">
        <v>653.4</v>
      </c>
      <c r="C34" s="31" t="s">
        <v>172</v>
      </c>
      <c r="D34" s="31" t="s">
        <v>454</v>
      </c>
    </row>
    <row r="35" spans="1:4" x14ac:dyDescent="0.25">
      <c r="A35" s="20"/>
      <c r="B35" s="31">
        <v>55.66</v>
      </c>
      <c r="C35" s="31" t="s">
        <v>172</v>
      </c>
      <c r="D35" s="31" t="s">
        <v>455</v>
      </c>
    </row>
    <row r="36" spans="1:4" x14ac:dyDescent="0.25">
      <c r="A36" s="20"/>
      <c r="B36" s="31">
        <v>12765.52</v>
      </c>
      <c r="C36" s="31" t="s">
        <v>155</v>
      </c>
      <c r="D36" s="31" t="s">
        <v>418</v>
      </c>
    </row>
    <row r="37" spans="1:4" x14ac:dyDescent="0.25">
      <c r="A37" s="20"/>
      <c r="B37" s="31">
        <v>484.65</v>
      </c>
      <c r="C37" s="31" t="s">
        <v>456</v>
      </c>
      <c r="D37" s="31" t="s">
        <v>457</v>
      </c>
    </row>
    <row r="38" spans="1:4" x14ac:dyDescent="0.25">
      <c r="A38" s="20"/>
      <c r="B38" s="31">
        <v>3412.58</v>
      </c>
      <c r="C38" s="31" t="s">
        <v>154</v>
      </c>
      <c r="D38" s="31" t="s">
        <v>458</v>
      </c>
    </row>
    <row r="39" spans="1:4" x14ac:dyDescent="0.25">
      <c r="A39" s="20"/>
      <c r="B39" s="31">
        <v>2681.36</v>
      </c>
      <c r="C39" s="31" t="s">
        <v>459</v>
      </c>
      <c r="D39" s="31" t="s">
        <v>460</v>
      </c>
    </row>
    <row r="40" spans="1:4" x14ac:dyDescent="0.25">
      <c r="A40" s="20"/>
      <c r="B40" s="31">
        <v>7961.8</v>
      </c>
      <c r="C40" s="31" t="s">
        <v>136</v>
      </c>
      <c r="D40" s="31" t="s">
        <v>417</v>
      </c>
    </row>
    <row r="41" spans="1:4" x14ac:dyDescent="0.25">
      <c r="A41" s="20"/>
      <c r="B41" s="31">
        <v>1159.18</v>
      </c>
      <c r="C41" s="31" t="s">
        <v>443</v>
      </c>
      <c r="D41" s="31" t="s">
        <v>444</v>
      </c>
    </row>
    <row r="42" spans="1:4" ht="68.25" x14ac:dyDescent="0.25">
      <c r="A42" s="25" t="s">
        <v>12</v>
      </c>
      <c r="B42" s="13">
        <f>SUM(B43:B43)</f>
        <v>0</v>
      </c>
      <c r="C42" s="17"/>
      <c r="D42" s="17"/>
    </row>
    <row r="43" spans="1:4" x14ac:dyDescent="0.25">
      <c r="A43" s="25"/>
      <c r="B43" s="13"/>
      <c r="C43" s="17"/>
      <c r="D43" s="17"/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+B11+B13+B42+B45+B47+B49+B52</f>
        <v>84705.91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1" r:id="rId3"/>
      </mc:Fallback>
    </mc:AlternateContent>
    <mc:AlternateContent xmlns:mc="http://schemas.openxmlformats.org/markup-compatibility/2006">
      <mc:Choice Requires="x14">
        <oleObject shapeId="7680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2" r:id="rId5"/>
      </mc:Fallback>
    </mc:AlternateContent>
    <mc:AlternateContent xmlns:mc="http://schemas.openxmlformats.org/markup-compatibility/2006">
      <mc:Choice Requires="x14">
        <oleObject shapeId="7680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3" r:id="rId6"/>
      </mc:Fallback>
    </mc:AlternateContent>
    <mc:AlternateContent xmlns:mc="http://schemas.openxmlformats.org/markup-compatibility/2006">
      <mc:Choice Requires="x14">
        <oleObject shapeId="7680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4" r:id="rId7"/>
      </mc:Fallback>
    </mc:AlternateContent>
    <mc:AlternateContent xmlns:mc="http://schemas.openxmlformats.org/markup-compatibility/2006">
      <mc:Choice Requires="x14">
        <oleObject shapeId="7680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5" r:id="rId8"/>
      </mc:Fallback>
    </mc:AlternateContent>
    <mc:AlternateContent xmlns:mc="http://schemas.openxmlformats.org/markup-compatibility/2006">
      <mc:Choice Requires="x14">
        <oleObject shapeId="7680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6" r:id="rId9"/>
      </mc:Fallback>
    </mc:AlternateContent>
    <mc:AlternateContent xmlns:mc="http://schemas.openxmlformats.org/markup-compatibility/2006">
      <mc:Choice Requires="x14">
        <oleObject shapeId="7680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7" r:id="rId10"/>
      </mc:Fallback>
    </mc:AlternateContent>
    <mc:AlternateContent xmlns:mc="http://schemas.openxmlformats.org/markup-compatibility/2006">
      <mc:Choice Requires="x14">
        <oleObject shapeId="7680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8" r:id="rId11"/>
      </mc:Fallback>
    </mc:AlternateContent>
    <mc:AlternateContent xmlns:mc="http://schemas.openxmlformats.org/markup-compatibility/2006">
      <mc:Choice Requires="x14">
        <oleObject shapeId="7680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9" r:id="rId12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EFF09-9F4F-47AA-88AE-FCCDD8888C79}">
  <dimension ref="A1:D34"/>
  <sheetViews>
    <sheetView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461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13306.9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8152.3</v>
      </c>
      <c r="C15" s="29" t="s">
        <v>462</v>
      </c>
      <c r="D15" s="29" t="s">
        <v>463</v>
      </c>
    </row>
    <row r="16" spans="1:4" x14ac:dyDescent="0.25">
      <c r="A16" s="20"/>
      <c r="B16" s="29">
        <v>1948.1</v>
      </c>
      <c r="C16" s="29" t="s">
        <v>200</v>
      </c>
      <c r="D16" s="29" t="s">
        <v>464</v>
      </c>
    </row>
    <row r="17" spans="1:4" x14ac:dyDescent="0.25">
      <c r="A17" s="20"/>
      <c r="B17" s="29">
        <v>2904</v>
      </c>
      <c r="C17" s="29" t="s">
        <v>166</v>
      </c>
      <c r="D17" s="29" t="s">
        <v>465</v>
      </c>
    </row>
    <row r="18" spans="1:4" x14ac:dyDescent="0.25">
      <c r="A18" s="20"/>
      <c r="B18" s="29">
        <v>302.5</v>
      </c>
      <c r="C18" s="29" t="s">
        <v>238</v>
      </c>
      <c r="D18" s="29" t="s">
        <v>466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13306.9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5" r:id="rId3"/>
      </mc:Fallback>
    </mc:AlternateContent>
    <mc:AlternateContent xmlns:mc="http://schemas.openxmlformats.org/markup-compatibility/2006">
      <mc:Choice Requires="x14">
        <oleObject shapeId="7690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6" r:id="rId5"/>
      </mc:Fallback>
    </mc:AlternateContent>
    <mc:AlternateContent xmlns:mc="http://schemas.openxmlformats.org/markup-compatibility/2006">
      <mc:Choice Requires="x14">
        <oleObject shapeId="7690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27" r:id="rId6"/>
      </mc:Fallback>
    </mc:AlternateContent>
    <mc:AlternateContent xmlns:mc="http://schemas.openxmlformats.org/markup-compatibility/2006">
      <mc:Choice Requires="x14">
        <oleObject shapeId="7690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8" r:id="rId7"/>
      </mc:Fallback>
    </mc:AlternateContent>
    <mc:AlternateContent xmlns:mc="http://schemas.openxmlformats.org/markup-compatibility/2006">
      <mc:Choice Requires="x14">
        <oleObject shapeId="7690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9" r:id="rId8"/>
      </mc:Fallback>
    </mc:AlternateContent>
    <mc:AlternateContent xmlns:mc="http://schemas.openxmlformats.org/markup-compatibility/2006">
      <mc:Choice Requires="x14">
        <oleObject shapeId="7690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0" r:id="rId9"/>
      </mc:Fallback>
    </mc:AlternateContent>
    <mc:AlternateContent xmlns:mc="http://schemas.openxmlformats.org/markup-compatibility/2006">
      <mc:Choice Requires="x14">
        <oleObject shapeId="7690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1" r:id="rId10"/>
      </mc:Fallback>
    </mc:AlternateContent>
    <mc:AlternateContent xmlns:mc="http://schemas.openxmlformats.org/markup-compatibility/2006">
      <mc:Choice Requires="x14">
        <oleObject shapeId="7690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2" r:id="rId11"/>
      </mc:Fallback>
    </mc:AlternateContent>
    <mc:AlternateContent xmlns:mc="http://schemas.openxmlformats.org/markup-compatibility/2006">
      <mc:Choice Requires="x14">
        <oleObject shapeId="7690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3" r:id="rId12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2294D-CB52-43FB-A51F-E3C4FB5CF8F6}">
  <dimension ref="A1:D36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2577.6999999999998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1391.5</v>
      </c>
      <c r="C15" s="29" t="s">
        <v>166</v>
      </c>
      <c r="D15" s="29" t="s">
        <v>468</v>
      </c>
    </row>
    <row r="16" spans="1:4" x14ac:dyDescent="0.25">
      <c r="A16" s="20"/>
      <c r="B16" s="29">
        <v>254.1</v>
      </c>
      <c r="C16" s="29" t="s">
        <v>166</v>
      </c>
      <c r="D16" s="29" t="s">
        <v>469</v>
      </c>
    </row>
    <row r="17" spans="1:4" x14ac:dyDescent="0.25">
      <c r="A17" s="20"/>
      <c r="B17" s="29">
        <v>617.1</v>
      </c>
      <c r="C17" s="29" t="s">
        <v>166</v>
      </c>
      <c r="D17" s="29" t="s">
        <v>470</v>
      </c>
    </row>
    <row r="18" spans="1:4" x14ac:dyDescent="0.25">
      <c r="A18" s="20"/>
      <c r="B18" s="29">
        <v>315</v>
      </c>
      <c r="C18" s="29" t="s">
        <v>471</v>
      </c>
      <c r="D18" s="29" t="s">
        <v>472</v>
      </c>
    </row>
    <row r="19" spans="1:4" x14ac:dyDescent="0.25">
      <c r="A19" s="20"/>
      <c r="B19" s="29"/>
      <c r="C19" s="29"/>
      <c r="D19" s="29"/>
    </row>
    <row r="20" spans="1:4" x14ac:dyDescent="0.25">
      <c r="A20" s="20"/>
      <c r="B20" s="31"/>
      <c r="C20" s="31"/>
      <c r="D20" s="31"/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2577.6999999999998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00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49" r:id="rId3"/>
      </mc:Fallback>
    </mc:AlternateContent>
    <mc:AlternateContent xmlns:mc="http://schemas.openxmlformats.org/markup-compatibility/2006">
      <mc:Choice Requires="x14">
        <oleObject shapeId="7700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0" r:id="rId5"/>
      </mc:Fallback>
    </mc:AlternateContent>
    <mc:AlternateContent xmlns:mc="http://schemas.openxmlformats.org/markup-compatibility/2006">
      <mc:Choice Requires="x14">
        <oleObject shapeId="7700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1" r:id="rId6"/>
      </mc:Fallback>
    </mc:AlternateContent>
    <mc:AlternateContent xmlns:mc="http://schemas.openxmlformats.org/markup-compatibility/2006">
      <mc:Choice Requires="x14">
        <oleObject shapeId="7700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2" r:id="rId7"/>
      </mc:Fallback>
    </mc:AlternateContent>
    <mc:AlternateContent xmlns:mc="http://schemas.openxmlformats.org/markup-compatibility/2006">
      <mc:Choice Requires="x14">
        <oleObject shapeId="7700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3" r:id="rId8"/>
      </mc:Fallback>
    </mc:AlternateContent>
    <mc:AlternateContent xmlns:mc="http://schemas.openxmlformats.org/markup-compatibility/2006">
      <mc:Choice Requires="x14">
        <oleObject shapeId="7700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4" r:id="rId9"/>
      </mc:Fallback>
    </mc:AlternateContent>
    <mc:AlternateContent xmlns:mc="http://schemas.openxmlformats.org/markup-compatibility/2006">
      <mc:Choice Requires="x14">
        <oleObject shapeId="7700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5" r:id="rId10"/>
      </mc:Fallback>
    </mc:AlternateContent>
    <mc:AlternateContent xmlns:mc="http://schemas.openxmlformats.org/markup-compatibility/2006">
      <mc:Choice Requires="x14">
        <oleObject shapeId="7700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6" r:id="rId11"/>
      </mc:Fallback>
    </mc:AlternateContent>
    <mc:AlternateContent xmlns:mc="http://schemas.openxmlformats.org/markup-compatibility/2006">
      <mc:Choice Requires="x14">
        <oleObject shapeId="7700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7" r:id="rId12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1A4A6D-C1FC-4949-90AA-B2D112A0DDF7}">
  <dimension ref="A1:D36"/>
  <sheetViews>
    <sheetView workbookViewId="0">
      <selection activeCell="F16" sqref="F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6332.71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416</v>
      </c>
      <c r="C15" s="29" t="s">
        <v>134</v>
      </c>
      <c r="D15" s="29" t="s">
        <v>478</v>
      </c>
    </row>
    <row r="16" spans="1:4" x14ac:dyDescent="0.25">
      <c r="A16" s="20"/>
      <c r="B16" s="29">
        <v>2904</v>
      </c>
      <c r="C16" s="29" t="s">
        <v>199</v>
      </c>
      <c r="D16" s="29" t="s">
        <v>474</v>
      </c>
    </row>
    <row r="17" spans="1:4" x14ac:dyDescent="0.25">
      <c r="A17" s="20"/>
      <c r="B17" s="29">
        <v>475.83</v>
      </c>
      <c r="C17" s="29" t="s">
        <v>133</v>
      </c>
      <c r="D17" s="29" t="s">
        <v>475</v>
      </c>
    </row>
    <row r="18" spans="1:4" x14ac:dyDescent="0.25">
      <c r="A18" s="20"/>
      <c r="B18" s="29">
        <v>72.67</v>
      </c>
      <c r="C18" s="29" t="s">
        <v>137</v>
      </c>
      <c r="D18" s="29" t="s">
        <v>476</v>
      </c>
    </row>
    <row r="19" spans="1:4" x14ac:dyDescent="0.25">
      <c r="A19" s="20"/>
      <c r="B19" s="29">
        <v>466.2</v>
      </c>
      <c r="C19" s="29" t="s">
        <v>130</v>
      </c>
      <c r="D19" s="29" t="s">
        <v>477</v>
      </c>
    </row>
    <row r="20" spans="1:4" x14ac:dyDescent="0.25">
      <c r="A20" s="20"/>
      <c r="B20" s="29">
        <v>1998.01</v>
      </c>
      <c r="C20" s="29" t="s">
        <v>187</v>
      </c>
      <c r="D20" s="29" t="s">
        <v>479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6332.71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69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2" r:id="rId3"/>
      </mc:Fallback>
    </mc:AlternateContent>
    <mc:AlternateContent xmlns:mc="http://schemas.openxmlformats.org/markup-compatibility/2006">
      <mc:Choice Requires="x14">
        <oleObject shapeId="8069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3" r:id="rId5"/>
      </mc:Fallback>
    </mc:AlternateContent>
    <mc:AlternateContent xmlns:mc="http://schemas.openxmlformats.org/markup-compatibility/2006">
      <mc:Choice Requires="x14">
        <oleObject shapeId="8069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24" r:id="rId6"/>
      </mc:Fallback>
    </mc:AlternateContent>
    <mc:AlternateContent xmlns:mc="http://schemas.openxmlformats.org/markup-compatibility/2006">
      <mc:Choice Requires="x14">
        <oleObject shapeId="8069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5" r:id="rId7"/>
      </mc:Fallback>
    </mc:AlternateContent>
    <mc:AlternateContent xmlns:mc="http://schemas.openxmlformats.org/markup-compatibility/2006">
      <mc:Choice Requires="x14">
        <oleObject shapeId="8069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6" r:id="rId8"/>
      </mc:Fallback>
    </mc:AlternateContent>
    <mc:AlternateContent xmlns:mc="http://schemas.openxmlformats.org/markup-compatibility/2006">
      <mc:Choice Requires="x14">
        <oleObject shapeId="8069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27" r:id="rId9"/>
      </mc:Fallback>
    </mc:AlternateContent>
    <mc:AlternateContent xmlns:mc="http://schemas.openxmlformats.org/markup-compatibility/2006">
      <mc:Choice Requires="x14">
        <oleObject shapeId="8069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8" r:id="rId10"/>
      </mc:Fallback>
    </mc:AlternateContent>
    <mc:AlternateContent xmlns:mc="http://schemas.openxmlformats.org/markup-compatibility/2006">
      <mc:Choice Requires="x14">
        <oleObject shapeId="8069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9" r:id="rId11"/>
      </mc:Fallback>
    </mc:AlternateContent>
    <mc:AlternateContent xmlns:mc="http://schemas.openxmlformats.org/markup-compatibility/2006">
      <mc:Choice Requires="x14">
        <oleObject shapeId="8069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30" r:id="rId12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FDF4C-8409-46B2-982D-700746CD3597}">
  <dimension ref="A1:D33"/>
  <sheetViews>
    <sheetView workbookViewId="0">
      <selection activeCell="B13" sqref="B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2847.95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1694</v>
      </c>
      <c r="C15" s="29" t="s">
        <v>481</v>
      </c>
      <c r="D15" s="29" t="s">
        <v>482</v>
      </c>
    </row>
    <row r="16" spans="1:4" x14ac:dyDescent="0.25">
      <c r="A16" s="20"/>
      <c r="B16" s="29">
        <v>1038.95</v>
      </c>
      <c r="C16" s="29" t="s">
        <v>483</v>
      </c>
      <c r="D16" s="29" t="s">
        <v>274</v>
      </c>
    </row>
    <row r="17" spans="1:4" x14ac:dyDescent="0.25">
      <c r="A17" s="20"/>
      <c r="B17" s="29">
        <v>115</v>
      </c>
      <c r="C17" s="29" t="s">
        <v>483</v>
      </c>
      <c r="D17" s="29" t="s">
        <v>484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2847.95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7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37" r:id="rId3"/>
      </mc:Fallback>
    </mc:AlternateContent>
    <mc:AlternateContent xmlns:mc="http://schemas.openxmlformats.org/markup-compatibility/2006">
      <mc:Choice Requires="x14">
        <oleObject shapeId="8079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38" r:id="rId5"/>
      </mc:Fallback>
    </mc:AlternateContent>
    <mc:AlternateContent xmlns:mc="http://schemas.openxmlformats.org/markup-compatibility/2006">
      <mc:Choice Requires="x14">
        <oleObject shapeId="8079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39" r:id="rId6"/>
      </mc:Fallback>
    </mc:AlternateContent>
    <mc:AlternateContent xmlns:mc="http://schemas.openxmlformats.org/markup-compatibility/2006">
      <mc:Choice Requires="x14">
        <oleObject shapeId="8079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0" r:id="rId7"/>
      </mc:Fallback>
    </mc:AlternateContent>
    <mc:AlternateContent xmlns:mc="http://schemas.openxmlformats.org/markup-compatibility/2006">
      <mc:Choice Requires="x14">
        <oleObject shapeId="8079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1" r:id="rId8"/>
      </mc:Fallback>
    </mc:AlternateContent>
    <mc:AlternateContent xmlns:mc="http://schemas.openxmlformats.org/markup-compatibility/2006">
      <mc:Choice Requires="x14">
        <oleObject shapeId="8079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42" r:id="rId9"/>
      </mc:Fallback>
    </mc:AlternateContent>
    <mc:AlternateContent xmlns:mc="http://schemas.openxmlformats.org/markup-compatibility/2006">
      <mc:Choice Requires="x14">
        <oleObject shapeId="8079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3" r:id="rId10"/>
      </mc:Fallback>
    </mc:AlternateContent>
    <mc:AlternateContent xmlns:mc="http://schemas.openxmlformats.org/markup-compatibility/2006">
      <mc:Choice Requires="x14">
        <oleObject shapeId="8079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4" r:id="rId11"/>
      </mc:Fallback>
    </mc:AlternateContent>
    <mc:AlternateContent xmlns:mc="http://schemas.openxmlformats.org/markup-compatibility/2006">
      <mc:Choice Requires="x14">
        <oleObject shapeId="8079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45" r:id="rId12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736F08-A9DE-4E39-B43A-E2FF54139D18}">
  <dimension ref="A1:D79"/>
  <sheetViews>
    <sheetView topLeftCell="A71" workbookViewId="0">
      <selection activeCell="E26" sqref="E26"/>
    </sheetView>
  </sheetViews>
  <sheetFormatPr defaultRowHeight="15" x14ac:dyDescent="0.25"/>
  <cols>
    <col min="2" max="2" width="11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4060.21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3213.21</v>
      </c>
      <c r="C15" s="29" t="s">
        <v>156</v>
      </c>
      <c r="D15" s="29" t="s">
        <v>486</v>
      </c>
    </row>
    <row r="16" spans="1:4" x14ac:dyDescent="0.25">
      <c r="A16" s="20"/>
      <c r="B16" s="29">
        <v>847</v>
      </c>
      <c r="C16" s="29" t="s">
        <v>117</v>
      </c>
      <c r="D16" s="29" t="s">
        <v>487</v>
      </c>
    </row>
    <row r="17" spans="1:4" ht="68.25" x14ac:dyDescent="0.25">
      <c r="A17" s="25" t="s">
        <v>12</v>
      </c>
      <c r="B17" s="13">
        <f>SUM(B18:B65)</f>
        <v>16027790.57</v>
      </c>
      <c r="C17" s="17"/>
      <c r="D17" s="17"/>
    </row>
    <row r="18" spans="1:4" x14ac:dyDescent="0.25">
      <c r="A18" s="25"/>
      <c r="B18" s="29">
        <v>1063764</v>
      </c>
      <c r="C18" s="29" t="s">
        <v>89</v>
      </c>
      <c r="D18" s="29" t="s">
        <v>91</v>
      </c>
    </row>
    <row r="19" spans="1:4" x14ac:dyDescent="0.25">
      <c r="A19" s="25"/>
      <c r="B19" s="29">
        <v>65114</v>
      </c>
      <c r="C19" s="29" t="s">
        <v>90</v>
      </c>
      <c r="D19" s="29" t="s">
        <v>91</v>
      </c>
    </row>
    <row r="20" spans="1:4" x14ac:dyDescent="0.25">
      <c r="A20" s="25"/>
      <c r="B20" s="29">
        <v>97112</v>
      </c>
      <c r="C20" s="29" t="s">
        <v>92</v>
      </c>
      <c r="D20" s="29" t="s">
        <v>91</v>
      </c>
    </row>
    <row r="21" spans="1:4" x14ac:dyDescent="0.25">
      <c r="A21" s="25"/>
      <c r="B21" s="29">
        <v>90806</v>
      </c>
      <c r="C21" s="29" t="s">
        <v>93</v>
      </c>
      <c r="D21" s="29" t="s">
        <v>91</v>
      </c>
    </row>
    <row r="22" spans="1:4" x14ac:dyDescent="0.25">
      <c r="A22" s="25"/>
      <c r="B22" s="29">
        <v>48775</v>
      </c>
      <c r="C22" s="29" t="s">
        <v>94</v>
      </c>
      <c r="D22" s="29" t="s">
        <v>91</v>
      </c>
    </row>
    <row r="23" spans="1:4" x14ac:dyDescent="0.25">
      <c r="A23" s="25"/>
      <c r="B23" s="29">
        <v>52881</v>
      </c>
      <c r="C23" s="29" t="s">
        <v>96</v>
      </c>
      <c r="D23" s="29" t="s">
        <v>91</v>
      </c>
    </row>
    <row r="24" spans="1:4" x14ac:dyDescent="0.25">
      <c r="A24" s="25"/>
      <c r="B24" s="29">
        <v>8862</v>
      </c>
      <c r="C24" s="29" t="s">
        <v>97</v>
      </c>
      <c r="D24" s="29" t="s">
        <v>91</v>
      </c>
    </row>
    <row r="25" spans="1:4" x14ac:dyDescent="0.25">
      <c r="A25" s="25"/>
      <c r="B25" s="29">
        <v>8211</v>
      </c>
      <c r="C25" s="29" t="s">
        <v>98</v>
      </c>
      <c r="D25" s="29" t="s">
        <v>91</v>
      </c>
    </row>
    <row r="26" spans="1:4" x14ac:dyDescent="0.25">
      <c r="A26" s="25"/>
      <c r="B26" s="29">
        <v>14819</v>
      </c>
      <c r="C26" s="29" t="s">
        <v>99</v>
      </c>
      <c r="D26" s="29" t="s">
        <v>91</v>
      </c>
    </row>
    <row r="27" spans="1:4" x14ac:dyDescent="0.25">
      <c r="A27" s="25"/>
      <c r="B27" s="29">
        <v>7890</v>
      </c>
      <c r="C27" s="29" t="s">
        <v>100</v>
      </c>
      <c r="D27" s="29" t="s">
        <v>91</v>
      </c>
    </row>
    <row r="28" spans="1:4" x14ac:dyDescent="0.25">
      <c r="A28" s="25"/>
      <c r="B28" s="29">
        <v>8414</v>
      </c>
      <c r="C28" s="29" t="s">
        <v>101</v>
      </c>
      <c r="D28" s="29" t="s">
        <v>91</v>
      </c>
    </row>
    <row r="29" spans="1:4" x14ac:dyDescent="0.25">
      <c r="A29" s="25"/>
      <c r="B29" s="29">
        <v>8722</v>
      </c>
      <c r="C29" s="29" t="s">
        <v>102</v>
      </c>
      <c r="D29" s="29" t="s">
        <v>91</v>
      </c>
    </row>
    <row r="30" spans="1:4" x14ac:dyDescent="0.25">
      <c r="A30" s="25"/>
      <c r="B30" s="29">
        <v>15710</v>
      </c>
      <c r="C30" s="29" t="s">
        <v>104</v>
      </c>
      <c r="D30" s="29" t="s">
        <v>91</v>
      </c>
    </row>
    <row r="31" spans="1:4" x14ac:dyDescent="0.25">
      <c r="A31" s="25"/>
      <c r="B31" s="29">
        <v>5835</v>
      </c>
      <c r="C31" s="29" t="s">
        <v>105</v>
      </c>
      <c r="D31" s="29" t="s">
        <v>91</v>
      </c>
    </row>
    <row r="32" spans="1:4" x14ac:dyDescent="0.25">
      <c r="A32" s="25"/>
      <c r="B32" s="29">
        <v>8124</v>
      </c>
      <c r="C32" s="29" t="s">
        <v>106</v>
      </c>
      <c r="D32" s="29" t="s">
        <v>91</v>
      </c>
    </row>
    <row r="33" spans="1:4" x14ac:dyDescent="0.25">
      <c r="A33" s="25"/>
      <c r="B33" s="29">
        <v>33641</v>
      </c>
      <c r="C33" s="29" t="s">
        <v>107</v>
      </c>
      <c r="D33" s="29" t="s">
        <v>91</v>
      </c>
    </row>
    <row r="34" spans="1:4" x14ac:dyDescent="0.25">
      <c r="A34" s="25"/>
      <c r="B34" s="29">
        <v>6799</v>
      </c>
      <c r="C34" s="29" t="s">
        <v>108</v>
      </c>
      <c r="D34" s="29" t="s">
        <v>91</v>
      </c>
    </row>
    <row r="35" spans="1:4" x14ac:dyDescent="0.25">
      <c r="A35" s="25"/>
      <c r="B35" s="29">
        <v>5967</v>
      </c>
      <c r="C35" s="29" t="s">
        <v>62</v>
      </c>
      <c r="D35" s="29" t="s">
        <v>488</v>
      </c>
    </row>
    <row r="36" spans="1:4" x14ac:dyDescent="0.25">
      <c r="A36" s="25"/>
      <c r="B36" s="29">
        <v>12963</v>
      </c>
      <c r="C36" s="29" t="s">
        <v>63</v>
      </c>
      <c r="D36" s="29" t="s">
        <v>488</v>
      </c>
    </row>
    <row r="37" spans="1:4" x14ac:dyDescent="0.25">
      <c r="A37" s="25"/>
      <c r="B37" s="29">
        <v>6610</v>
      </c>
      <c r="C37" s="29" t="s">
        <v>64</v>
      </c>
      <c r="D37" s="29" t="s">
        <v>87</v>
      </c>
    </row>
    <row r="38" spans="1:4" x14ac:dyDescent="0.25">
      <c r="A38" s="25"/>
      <c r="B38" s="29">
        <v>6093</v>
      </c>
      <c r="C38" s="29" t="s">
        <v>65</v>
      </c>
      <c r="D38" s="29" t="s">
        <v>87</v>
      </c>
    </row>
    <row r="39" spans="1:4" x14ac:dyDescent="0.25">
      <c r="A39" s="25"/>
      <c r="B39" s="29">
        <v>5700</v>
      </c>
      <c r="C39" s="29" t="s">
        <v>66</v>
      </c>
      <c r="D39" s="29" t="s">
        <v>87</v>
      </c>
    </row>
    <row r="40" spans="1:4" x14ac:dyDescent="0.25">
      <c r="A40" s="25"/>
      <c r="B40" s="29">
        <v>6611</v>
      </c>
      <c r="C40" s="29" t="s">
        <v>67</v>
      </c>
      <c r="D40" s="29" t="s">
        <v>87</v>
      </c>
    </row>
    <row r="41" spans="1:4" x14ac:dyDescent="0.25">
      <c r="A41" s="25"/>
      <c r="B41" s="29">
        <v>6731</v>
      </c>
      <c r="C41" s="29" t="s">
        <v>68</v>
      </c>
      <c r="D41" s="29" t="s">
        <v>87</v>
      </c>
    </row>
    <row r="42" spans="1:4" x14ac:dyDescent="0.25">
      <c r="A42" s="25"/>
      <c r="B42" s="29">
        <v>12705</v>
      </c>
      <c r="C42" s="29" t="s">
        <v>69</v>
      </c>
      <c r="D42" s="29" t="s">
        <v>87</v>
      </c>
    </row>
    <row r="43" spans="1:4" x14ac:dyDescent="0.25">
      <c r="A43" s="25"/>
      <c r="B43" s="29">
        <v>19485</v>
      </c>
      <c r="C43" s="29" t="s">
        <v>70</v>
      </c>
      <c r="D43" s="29" t="s">
        <v>87</v>
      </c>
    </row>
    <row r="44" spans="1:4" x14ac:dyDescent="0.25">
      <c r="A44" s="25"/>
      <c r="B44" s="29">
        <v>6316</v>
      </c>
      <c r="C44" s="29" t="s">
        <v>71</v>
      </c>
      <c r="D44" s="29" t="s">
        <v>87</v>
      </c>
    </row>
    <row r="45" spans="1:4" x14ac:dyDescent="0.25">
      <c r="A45" s="25"/>
      <c r="B45" s="29">
        <v>6346</v>
      </c>
      <c r="C45" s="29" t="s">
        <v>72</v>
      </c>
      <c r="D45" s="29" t="s">
        <v>87</v>
      </c>
    </row>
    <row r="46" spans="1:4" x14ac:dyDescent="0.25">
      <c r="A46" s="25"/>
      <c r="B46" s="29">
        <v>6257</v>
      </c>
      <c r="C46" s="29" t="s">
        <v>391</v>
      </c>
      <c r="D46" s="29" t="s">
        <v>87</v>
      </c>
    </row>
    <row r="47" spans="1:4" x14ac:dyDescent="0.25">
      <c r="A47" s="25"/>
      <c r="B47" s="29">
        <v>6507</v>
      </c>
      <c r="C47" s="29" t="s">
        <v>73</v>
      </c>
      <c r="D47" s="29" t="s">
        <v>87</v>
      </c>
    </row>
    <row r="48" spans="1:4" x14ac:dyDescent="0.25">
      <c r="A48" s="25"/>
      <c r="B48" s="29">
        <v>6615</v>
      </c>
      <c r="C48" s="29" t="s">
        <v>74</v>
      </c>
      <c r="D48" s="29" t="s">
        <v>87</v>
      </c>
    </row>
    <row r="49" spans="1:4" x14ac:dyDescent="0.25">
      <c r="A49" s="25"/>
      <c r="B49" s="29">
        <v>4861</v>
      </c>
      <c r="C49" s="29" t="s">
        <v>75</v>
      </c>
      <c r="D49" s="29" t="s">
        <v>87</v>
      </c>
    </row>
    <row r="50" spans="1:4" x14ac:dyDescent="0.25">
      <c r="A50" s="25"/>
      <c r="B50" s="29">
        <v>12765</v>
      </c>
      <c r="C50" s="29" t="s">
        <v>76</v>
      </c>
      <c r="D50" s="29" t="s">
        <v>87</v>
      </c>
    </row>
    <row r="51" spans="1:4" x14ac:dyDescent="0.25">
      <c r="A51" s="25"/>
      <c r="B51" s="29">
        <v>12875</v>
      </c>
      <c r="C51" s="29" t="s">
        <v>77</v>
      </c>
      <c r="D51" s="29" t="s">
        <v>87</v>
      </c>
    </row>
    <row r="52" spans="1:4" x14ac:dyDescent="0.25">
      <c r="A52" s="25"/>
      <c r="B52" s="29">
        <v>12634</v>
      </c>
      <c r="C52" s="29" t="s">
        <v>78</v>
      </c>
      <c r="D52" s="29" t="s">
        <v>87</v>
      </c>
    </row>
    <row r="53" spans="1:4" x14ac:dyDescent="0.25">
      <c r="A53" s="25"/>
      <c r="B53" s="29">
        <v>5959</v>
      </c>
      <c r="C53" s="29" t="s">
        <v>79</v>
      </c>
      <c r="D53" s="29" t="s">
        <v>87</v>
      </c>
    </row>
    <row r="54" spans="1:4" x14ac:dyDescent="0.25">
      <c r="A54" s="25"/>
      <c r="B54" s="29">
        <v>6365</v>
      </c>
      <c r="C54" s="29" t="s">
        <v>80</v>
      </c>
      <c r="D54" s="29" t="s">
        <v>87</v>
      </c>
    </row>
    <row r="55" spans="1:4" x14ac:dyDescent="0.25">
      <c r="A55" s="25"/>
      <c r="B55" s="29">
        <v>3688</v>
      </c>
      <c r="C55" s="29" t="s">
        <v>81</v>
      </c>
      <c r="D55" s="29" t="s">
        <v>87</v>
      </c>
    </row>
    <row r="56" spans="1:4" x14ac:dyDescent="0.25">
      <c r="A56" s="25"/>
      <c r="B56" s="29">
        <v>6520</v>
      </c>
      <c r="C56" s="29" t="s">
        <v>82</v>
      </c>
      <c r="D56" s="29" t="s">
        <v>87</v>
      </c>
    </row>
    <row r="57" spans="1:4" x14ac:dyDescent="0.25">
      <c r="A57" s="25"/>
      <c r="B57" s="29">
        <v>6467</v>
      </c>
      <c r="C57" s="29" t="s">
        <v>83</v>
      </c>
      <c r="D57" s="29" t="s">
        <v>87</v>
      </c>
    </row>
    <row r="58" spans="1:4" x14ac:dyDescent="0.25">
      <c r="A58" s="25"/>
      <c r="B58" s="29">
        <v>6001</v>
      </c>
      <c r="C58" s="29" t="s">
        <v>84</v>
      </c>
      <c r="D58" s="29" t="s">
        <v>87</v>
      </c>
    </row>
    <row r="59" spans="1:4" x14ac:dyDescent="0.25">
      <c r="A59" s="25"/>
      <c r="B59" s="29">
        <v>11927</v>
      </c>
      <c r="C59" s="29" t="s">
        <v>85</v>
      </c>
      <c r="D59" s="29" t="s">
        <v>87</v>
      </c>
    </row>
    <row r="60" spans="1:4" x14ac:dyDescent="0.25">
      <c r="A60" s="25"/>
      <c r="B60" s="29">
        <v>3483</v>
      </c>
      <c r="C60" s="29" t="s">
        <v>86</v>
      </c>
      <c r="D60" s="29" t="s">
        <v>87</v>
      </c>
    </row>
    <row r="61" spans="1:4" x14ac:dyDescent="0.25">
      <c r="A61" s="25"/>
      <c r="B61" s="29">
        <v>311000</v>
      </c>
      <c r="C61" s="29" t="s">
        <v>35</v>
      </c>
      <c r="D61" s="29" t="s">
        <v>489</v>
      </c>
    </row>
    <row r="62" spans="1:4" x14ac:dyDescent="0.25">
      <c r="A62" s="25"/>
      <c r="B62" s="29">
        <v>74500</v>
      </c>
      <c r="C62" s="29" t="s">
        <v>36</v>
      </c>
      <c r="D62" s="29" t="s">
        <v>489</v>
      </c>
    </row>
    <row r="63" spans="1:4" x14ac:dyDescent="0.25">
      <c r="A63" s="25"/>
      <c r="B63" s="29">
        <v>63000</v>
      </c>
      <c r="C63" s="29" t="s">
        <v>37</v>
      </c>
      <c r="D63" s="29" t="s">
        <v>489</v>
      </c>
    </row>
    <row r="64" spans="1:4" x14ac:dyDescent="0.25">
      <c r="A64" s="25"/>
      <c r="B64" s="29">
        <v>13685360.57</v>
      </c>
      <c r="C64" s="29" t="s">
        <v>490</v>
      </c>
      <c r="D64" s="29" t="s">
        <v>33</v>
      </c>
    </row>
    <row r="65" spans="1:4" x14ac:dyDescent="0.25">
      <c r="A65" s="25"/>
      <c r="B65" s="29">
        <v>140000</v>
      </c>
      <c r="C65" s="29" t="s">
        <v>35</v>
      </c>
      <c r="D65" s="29" t="s">
        <v>489</v>
      </c>
    </row>
    <row r="66" spans="1:4" ht="57" x14ac:dyDescent="0.25">
      <c r="A66" s="20" t="s">
        <v>13</v>
      </c>
      <c r="B66" s="19"/>
      <c r="C66" s="17"/>
      <c r="D66" s="17"/>
    </row>
    <row r="67" spans="1:4" ht="34.5" x14ac:dyDescent="0.25">
      <c r="A67" s="25" t="s">
        <v>14</v>
      </c>
      <c r="B67" s="13">
        <f>SUM(B68:B68)</f>
        <v>0</v>
      </c>
      <c r="C67" s="20"/>
      <c r="D67" s="17"/>
    </row>
    <row r="68" spans="1:4" ht="23.25" x14ac:dyDescent="0.25">
      <c r="A68" s="20" t="s">
        <v>15</v>
      </c>
      <c r="B68" s="19"/>
      <c r="C68" s="20"/>
      <c r="D68" s="17"/>
    </row>
    <row r="69" spans="1:4" ht="135.75" x14ac:dyDescent="0.25">
      <c r="A69" s="25" t="s">
        <v>16</v>
      </c>
      <c r="B69" s="13">
        <f>SUM(B70:B70)</f>
        <v>0</v>
      </c>
      <c r="C69" s="20"/>
      <c r="D69" s="22"/>
    </row>
    <row r="70" spans="1:4" ht="90.75" x14ac:dyDescent="0.25">
      <c r="A70" s="20" t="s">
        <v>17</v>
      </c>
      <c r="B70" s="19"/>
      <c r="C70" s="14"/>
      <c r="D70" s="17"/>
    </row>
    <row r="71" spans="1:4" ht="90.75" x14ac:dyDescent="0.25">
      <c r="A71" s="25" t="s">
        <v>18</v>
      </c>
      <c r="B71" s="13">
        <f>SUM(B72:B73)</f>
        <v>0</v>
      </c>
      <c r="C71" s="14"/>
      <c r="D71" s="18"/>
    </row>
    <row r="72" spans="1:4" ht="79.5" x14ac:dyDescent="0.25">
      <c r="A72" s="20" t="s">
        <v>19</v>
      </c>
      <c r="B72" s="19"/>
      <c r="C72" s="17"/>
      <c r="D72" s="18"/>
    </row>
    <row r="73" spans="1:4" x14ac:dyDescent="0.25">
      <c r="A73" s="20"/>
      <c r="B73" s="19"/>
      <c r="C73" s="17"/>
      <c r="D73" s="18"/>
    </row>
    <row r="74" spans="1:4" ht="34.5" x14ac:dyDescent="0.25">
      <c r="A74" s="25" t="s">
        <v>20</v>
      </c>
      <c r="B74" s="13">
        <f>SUM(B75:B75)</f>
        <v>0</v>
      </c>
      <c r="C74" s="17"/>
      <c r="D74" s="18"/>
    </row>
    <row r="75" spans="1:4" ht="23.25" x14ac:dyDescent="0.25">
      <c r="A75" s="20" t="s">
        <v>21</v>
      </c>
      <c r="B75" s="19"/>
      <c r="C75" s="17"/>
      <c r="D75" s="18"/>
    </row>
    <row r="76" spans="1:4" ht="22.5" x14ac:dyDescent="0.25">
      <c r="A76" s="26" t="s">
        <v>22</v>
      </c>
      <c r="B76" s="24">
        <f>+B11+B13+B17+B67+B69+B71+B74</f>
        <v>16031850.780000001</v>
      </c>
      <c r="C76" s="23"/>
      <c r="D76" s="18"/>
    </row>
    <row r="77" spans="1:4" x14ac:dyDescent="0.25">
      <c r="A77" s="2"/>
      <c r="B77" s="2"/>
      <c r="C77" s="2"/>
    </row>
    <row r="78" spans="1:4" x14ac:dyDescent="0.25">
      <c r="A78" s="6"/>
      <c r="B78" s="6"/>
      <c r="C78" s="21" t="s">
        <v>23</v>
      </c>
    </row>
    <row r="79" spans="1:4" x14ac:dyDescent="0.25">
      <c r="A79" s="6"/>
      <c r="B79" s="6"/>
      <c r="C7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1" r:id="rId3"/>
      </mc:Fallback>
    </mc:AlternateContent>
    <mc:AlternateContent xmlns:mc="http://schemas.openxmlformats.org/markup-compatibility/2006">
      <mc:Choice Requires="x14">
        <oleObject shapeId="8089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2" r:id="rId5"/>
      </mc:Fallback>
    </mc:AlternateContent>
    <mc:AlternateContent xmlns:mc="http://schemas.openxmlformats.org/markup-compatibility/2006">
      <mc:Choice Requires="x14">
        <oleObject shapeId="8089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3" r:id="rId6"/>
      </mc:Fallback>
    </mc:AlternateContent>
    <mc:AlternateContent xmlns:mc="http://schemas.openxmlformats.org/markup-compatibility/2006">
      <mc:Choice Requires="x14">
        <oleObject shapeId="80896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4" r:id="rId7"/>
      </mc:Fallback>
    </mc:AlternateContent>
    <mc:AlternateContent xmlns:mc="http://schemas.openxmlformats.org/markup-compatibility/2006">
      <mc:Choice Requires="x14">
        <oleObject shapeId="80896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5" r:id="rId8"/>
      </mc:Fallback>
    </mc:AlternateContent>
    <mc:AlternateContent xmlns:mc="http://schemas.openxmlformats.org/markup-compatibility/2006">
      <mc:Choice Requires="x14">
        <oleObject shapeId="80896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6" r:id="rId9"/>
      </mc:Fallback>
    </mc:AlternateContent>
    <mc:AlternateContent xmlns:mc="http://schemas.openxmlformats.org/markup-compatibility/2006">
      <mc:Choice Requires="x14">
        <oleObject shapeId="80896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7" r:id="rId10"/>
      </mc:Fallback>
    </mc:AlternateContent>
    <mc:AlternateContent xmlns:mc="http://schemas.openxmlformats.org/markup-compatibility/2006">
      <mc:Choice Requires="x14">
        <oleObject shapeId="80896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8" r:id="rId11"/>
      </mc:Fallback>
    </mc:AlternateContent>
    <mc:AlternateContent xmlns:mc="http://schemas.openxmlformats.org/markup-compatibility/2006">
      <mc:Choice Requires="x14">
        <oleObject shapeId="80896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9" r:id="rId12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EA1403-75F7-4AB8-900F-130B9E145C36}">
  <dimension ref="A1:D33"/>
  <sheetViews>
    <sheetView workbookViewId="0">
      <selection activeCell="J14" sqref="J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1633.04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563.38</v>
      </c>
      <c r="C15" s="29" t="s">
        <v>132</v>
      </c>
      <c r="D15" s="29" t="s">
        <v>492</v>
      </c>
    </row>
    <row r="16" spans="1:4" x14ac:dyDescent="0.25">
      <c r="A16" s="20"/>
      <c r="B16" s="29">
        <v>46</v>
      </c>
      <c r="C16" s="29" t="s">
        <v>493</v>
      </c>
      <c r="D16" s="29" t="s">
        <v>494</v>
      </c>
    </row>
    <row r="17" spans="1:4" x14ac:dyDescent="0.25">
      <c r="A17" s="20"/>
      <c r="B17" s="29">
        <v>1023.66</v>
      </c>
      <c r="C17" s="29" t="s">
        <v>200</v>
      </c>
      <c r="D17" s="29" t="s">
        <v>495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1633.04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9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5" r:id="rId3"/>
      </mc:Fallback>
    </mc:AlternateContent>
    <mc:AlternateContent xmlns:mc="http://schemas.openxmlformats.org/markup-compatibility/2006">
      <mc:Choice Requires="x14">
        <oleObject shapeId="8099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6" r:id="rId5"/>
      </mc:Fallback>
    </mc:AlternateContent>
    <mc:AlternateContent xmlns:mc="http://schemas.openxmlformats.org/markup-compatibility/2006">
      <mc:Choice Requires="x14">
        <oleObject shapeId="8099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87" r:id="rId6"/>
      </mc:Fallback>
    </mc:AlternateContent>
    <mc:AlternateContent xmlns:mc="http://schemas.openxmlformats.org/markup-compatibility/2006">
      <mc:Choice Requires="x14">
        <oleObject shapeId="8099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8" r:id="rId7"/>
      </mc:Fallback>
    </mc:AlternateContent>
    <mc:AlternateContent xmlns:mc="http://schemas.openxmlformats.org/markup-compatibility/2006">
      <mc:Choice Requires="x14">
        <oleObject shapeId="8099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9" r:id="rId8"/>
      </mc:Fallback>
    </mc:AlternateContent>
    <mc:AlternateContent xmlns:mc="http://schemas.openxmlformats.org/markup-compatibility/2006">
      <mc:Choice Requires="x14">
        <oleObject shapeId="8099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90" r:id="rId9"/>
      </mc:Fallback>
    </mc:AlternateContent>
    <mc:AlternateContent xmlns:mc="http://schemas.openxmlformats.org/markup-compatibility/2006">
      <mc:Choice Requires="x14">
        <oleObject shapeId="8099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91" r:id="rId10"/>
      </mc:Fallback>
    </mc:AlternateContent>
    <mc:AlternateContent xmlns:mc="http://schemas.openxmlformats.org/markup-compatibility/2006">
      <mc:Choice Requires="x14">
        <oleObject shapeId="8099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92" r:id="rId11"/>
      </mc:Fallback>
    </mc:AlternateContent>
    <mc:AlternateContent xmlns:mc="http://schemas.openxmlformats.org/markup-compatibility/2006">
      <mc:Choice Requires="x14">
        <oleObject shapeId="8099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93" r:id="rId12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4E77C-C3EC-41DC-A317-5002B95B3BE8}">
  <dimension ref="A1:G50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7" ht="15.75" x14ac:dyDescent="0.25">
      <c r="C1" s="1"/>
    </row>
    <row r="2" spans="1:7" x14ac:dyDescent="0.25">
      <c r="A2" s="2"/>
      <c r="B2" s="2"/>
      <c r="C2" s="3"/>
      <c r="D2" s="2"/>
    </row>
    <row r="3" spans="1:7" x14ac:dyDescent="0.25">
      <c r="A3" s="2"/>
      <c r="B3" s="4" t="s">
        <v>0</v>
      </c>
      <c r="C3" s="5"/>
      <c r="D3" s="5"/>
    </row>
    <row r="4" spans="1:7" x14ac:dyDescent="0.25">
      <c r="A4" s="2"/>
      <c r="B4" s="4" t="s">
        <v>1</v>
      </c>
      <c r="C4" s="5"/>
      <c r="D4" s="5"/>
    </row>
    <row r="5" spans="1:7" x14ac:dyDescent="0.25">
      <c r="A5" s="2" t="s">
        <v>2</v>
      </c>
      <c r="B5" s="2"/>
      <c r="C5" s="2"/>
      <c r="D5" s="5"/>
    </row>
    <row r="6" spans="1:7" x14ac:dyDescent="0.25">
      <c r="A6" s="2"/>
      <c r="B6" s="2"/>
      <c r="C6" s="2"/>
      <c r="D6" s="2"/>
    </row>
    <row r="7" spans="1:7" x14ac:dyDescent="0.25">
      <c r="A7" s="2"/>
      <c r="B7" s="6" t="s">
        <v>3</v>
      </c>
      <c r="C7" s="2"/>
      <c r="D7" s="2"/>
    </row>
    <row r="8" spans="1:7" x14ac:dyDescent="0.25">
      <c r="A8" s="2"/>
      <c r="B8" s="6" t="s">
        <v>496</v>
      </c>
      <c r="C8" s="2"/>
      <c r="D8" s="2"/>
    </row>
    <row r="9" spans="1:7" ht="15.75" thickBot="1" x14ac:dyDescent="0.3">
      <c r="A9" s="2"/>
      <c r="B9" s="7"/>
      <c r="C9" s="8"/>
      <c r="D9" s="2"/>
    </row>
    <row r="10" spans="1:7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7" ht="45.75" x14ac:dyDescent="0.25">
      <c r="A11" s="12" t="s">
        <v>8</v>
      </c>
      <c r="B11" s="13">
        <f>SUM(B12:B28)</f>
        <v>1261943</v>
      </c>
      <c r="C11" s="14"/>
      <c r="D11" s="15"/>
      <c r="G11" s="51"/>
    </row>
    <row r="12" spans="1:7" x14ac:dyDescent="0.25">
      <c r="A12" s="27"/>
      <c r="B12" s="30">
        <v>488</v>
      </c>
      <c r="C12" s="32" t="s">
        <v>39</v>
      </c>
      <c r="D12" s="35" t="s">
        <v>40</v>
      </c>
    </row>
    <row r="13" spans="1:7" x14ac:dyDescent="0.25">
      <c r="A13" s="27"/>
      <c r="B13" s="30">
        <v>713163</v>
      </c>
      <c r="C13" s="32" t="s">
        <v>41</v>
      </c>
      <c r="D13" s="35" t="s">
        <v>42</v>
      </c>
    </row>
    <row r="14" spans="1:7" x14ac:dyDescent="0.25">
      <c r="A14" s="27"/>
      <c r="B14" s="30">
        <v>2662</v>
      </c>
      <c r="C14" s="32" t="s">
        <v>43</v>
      </c>
      <c r="D14" s="35" t="s">
        <v>44</v>
      </c>
    </row>
    <row r="15" spans="1:7" x14ac:dyDescent="0.25">
      <c r="A15" s="27"/>
      <c r="B15" s="30">
        <v>26088</v>
      </c>
      <c r="C15" s="32" t="s">
        <v>45</v>
      </c>
      <c r="D15" s="35" t="s">
        <v>46</v>
      </c>
    </row>
    <row r="16" spans="1:7" x14ac:dyDescent="0.25">
      <c r="A16" s="27"/>
      <c r="B16" s="30">
        <v>7905</v>
      </c>
      <c r="C16" s="32" t="s">
        <v>47</v>
      </c>
      <c r="D16" s="35" t="s">
        <v>48</v>
      </c>
    </row>
    <row r="17" spans="1:4" x14ac:dyDescent="0.25">
      <c r="A17" s="27"/>
      <c r="B17" s="30">
        <v>973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1900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1104</v>
      </c>
      <c r="C21" s="32" t="s">
        <v>54</v>
      </c>
      <c r="D21" s="35" t="s">
        <v>55</v>
      </c>
    </row>
    <row r="22" spans="1:4" x14ac:dyDescent="0.25">
      <c r="A22" s="27"/>
      <c r="B22" s="30">
        <v>370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308167</v>
      </c>
      <c r="C25" s="32" t="s">
        <v>43</v>
      </c>
      <c r="D25" s="35" t="s">
        <v>59</v>
      </c>
    </row>
    <row r="26" spans="1:4" x14ac:dyDescent="0.25">
      <c r="A26" s="27"/>
      <c r="B26" s="30">
        <v>115571</v>
      </c>
      <c r="C26" s="32" t="s">
        <v>43</v>
      </c>
      <c r="D26" s="35" t="s">
        <v>60</v>
      </c>
    </row>
    <row r="27" spans="1:4" x14ac:dyDescent="0.25">
      <c r="A27" s="27"/>
      <c r="B27" s="30">
        <v>80226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SUM(B30:B34)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29"/>
      <c r="C31" s="29"/>
      <c r="D31" s="29"/>
    </row>
    <row r="32" spans="1:4" x14ac:dyDescent="0.25">
      <c r="A32" s="20"/>
      <c r="B32" s="29"/>
      <c r="C32" s="29"/>
      <c r="D32" s="29"/>
    </row>
    <row r="33" spans="1:4" x14ac:dyDescent="0.25">
      <c r="A33" s="20"/>
      <c r="B33" s="29"/>
      <c r="C33" s="29"/>
      <c r="D33" s="29"/>
    </row>
    <row r="34" spans="1:4" x14ac:dyDescent="0.25">
      <c r="A34" s="20"/>
      <c r="B34" s="31"/>
      <c r="C34" s="31"/>
      <c r="D34" s="31"/>
    </row>
    <row r="35" spans="1:4" ht="68.25" x14ac:dyDescent="0.25">
      <c r="A35" s="25" t="s">
        <v>12</v>
      </c>
      <c r="B35" s="13">
        <f>SUM(B36:B36)</f>
        <v>0</v>
      </c>
      <c r="C35" s="17"/>
      <c r="D35" s="17"/>
    </row>
    <row r="36" spans="1:4" x14ac:dyDescent="0.25">
      <c r="A36" s="25"/>
      <c r="B36" s="13"/>
      <c r="C36" s="17"/>
      <c r="D36" s="17"/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1261943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09" r:id="rId3"/>
      </mc:Fallback>
    </mc:AlternateContent>
    <mc:AlternateContent xmlns:mc="http://schemas.openxmlformats.org/markup-compatibility/2006">
      <mc:Choice Requires="x14">
        <oleObject shapeId="8110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0" r:id="rId5"/>
      </mc:Fallback>
    </mc:AlternateContent>
    <mc:AlternateContent xmlns:mc="http://schemas.openxmlformats.org/markup-compatibility/2006">
      <mc:Choice Requires="x14">
        <oleObject shapeId="81101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1" r:id="rId6"/>
      </mc:Fallback>
    </mc:AlternateContent>
    <mc:AlternateContent xmlns:mc="http://schemas.openxmlformats.org/markup-compatibility/2006">
      <mc:Choice Requires="x14">
        <oleObject shapeId="81101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2" r:id="rId7"/>
      </mc:Fallback>
    </mc:AlternateContent>
    <mc:AlternateContent xmlns:mc="http://schemas.openxmlformats.org/markup-compatibility/2006">
      <mc:Choice Requires="x14">
        <oleObject shapeId="81101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3" r:id="rId8"/>
      </mc:Fallback>
    </mc:AlternateContent>
    <mc:AlternateContent xmlns:mc="http://schemas.openxmlformats.org/markup-compatibility/2006">
      <mc:Choice Requires="x14">
        <oleObject shapeId="81101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4" r:id="rId9"/>
      </mc:Fallback>
    </mc:AlternateContent>
    <mc:AlternateContent xmlns:mc="http://schemas.openxmlformats.org/markup-compatibility/2006">
      <mc:Choice Requires="x14">
        <oleObject shapeId="81101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5" r:id="rId10"/>
      </mc:Fallback>
    </mc:AlternateContent>
    <mc:AlternateContent xmlns:mc="http://schemas.openxmlformats.org/markup-compatibility/2006">
      <mc:Choice Requires="x14">
        <oleObject shapeId="81101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6" r:id="rId11"/>
      </mc:Fallback>
    </mc:AlternateContent>
    <mc:AlternateContent xmlns:mc="http://schemas.openxmlformats.org/markup-compatibility/2006">
      <mc:Choice Requires="x14">
        <oleObject shapeId="81101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7" r:id="rId12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811B2-0298-4D07-9D5E-943E0F93797D}">
  <dimension ref="A1:D31"/>
  <sheetViews>
    <sheetView workbookViewId="0">
      <selection activeCell="F16" sqref="F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18590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18590</v>
      </c>
      <c r="C15" s="31" t="s">
        <v>332</v>
      </c>
      <c r="D15" s="31" t="s">
        <v>498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18590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2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3" r:id="rId3"/>
      </mc:Fallback>
    </mc:AlternateContent>
    <mc:AlternateContent xmlns:mc="http://schemas.openxmlformats.org/markup-compatibility/2006">
      <mc:Choice Requires="x14">
        <oleObject shapeId="8120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4" r:id="rId5"/>
      </mc:Fallback>
    </mc:AlternateContent>
    <mc:AlternateContent xmlns:mc="http://schemas.openxmlformats.org/markup-compatibility/2006">
      <mc:Choice Requires="x14">
        <oleObject shapeId="8120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35" r:id="rId6"/>
      </mc:Fallback>
    </mc:AlternateContent>
    <mc:AlternateContent xmlns:mc="http://schemas.openxmlformats.org/markup-compatibility/2006">
      <mc:Choice Requires="x14">
        <oleObject shapeId="81203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6" r:id="rId7"/>
      </mc:Fallback>
    </mc:AlternateContent>
    <mc:AlternateContent xmlns:mc="http://schemas.openxmlformats.org/markup-compatibility/2006">
      <mc:Choice Requires="x14">
        <oleObject shapeId="81203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7" r:id="rId8"/>
      </mc:Fallback>
    </mc:AlternateContent>
    <mc:AlternateContent xmlns:mc="http://schemas.openxmlformats.org/markup-compatibility/2006">
      <mc:Choice Requires="x14">
        <oleObject shapeId="81203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38" r:id="rId9"/>
      </mc:Fallback>
    </mc:AlternateContent>
    <mc:AlternateContent xmlns:mc="http://schemas.openxmlformats.org/markup-compatibility/2006">
      <mc:Choice Requires="x14">
        <oleObject shapeId="81203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9" r:id="rId10"/>
      </mc:Fallback>
    </mc:AlternateContent>
    <mc:AlternateContent xmlns:mc="http://schemas.openxmlformats.org/markup-compatibility/2006">
      <mc:Choice Requires="x14">
        <oleObject shapeId="81204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40" r:id="rId11"/>
      </mc:Fallback>
    </mc:AlternateContent>
    <mc:AlternateContent xmlns:mc="http://schemas.openxmlformats.org/markup-compatibility/2006">
      <mc:Choice Requires="x14">
        <oleObject shapeId="81204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41" r:id="rId12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DBE9F0-CB16-42A0-8FDF-934C3E2D272D}">
  <dimension ref="A1:D36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2870.98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423.73</v>
      </c>
      <c r="C15" s="29" t="s">
        <v>313</v>
      </c>
      <c r="D15" s="29" t="s">
        <v>500</v>
      </c>
    </row>
    <row r="16" spans="1:4" x14ac:dyDescent="0.25">
      <c r="A16" s="20"/>
      <c r="B16" s="29">
        <v>530</v>
      </c>
      <c r="C16" s="29" t="s">
        <v>255</v>
      </c>
      <c r="D16" s="29" t="s">
        <v>501</v>
      </c>
    </row>
    <row r="17" spans="1:4" x14ac:dyDescent="0.25">
      <c r="A17" s="20"/>
      <c r="B17" s="29">
        <v>69</v>
      </c>
      <c r="C17" s="29" t="s">
        <v>255</v>
      </c>
      <c r="D17" s="29" t="s">
        <v>501</v>
      </c>
    </row>
    <row r="18" spans="1:4" x14ac:dyDescent="0.25">
      <c r="A18" s="20"/>
      <c r="B18" s="29">
        <v>530</v>
      </c>
      <c r="C18" s="29" t="s">
        <v>256</v>
      </c>
      <c r="D18" s="29" t="s">
        <v>501</v>
      </c>
    </row>
    <row r="19" spans="1:4" x14ac:dyDescent="0.25">
      <c r="A19" s="20"/>
      <c r="B19" s="29">
        <v>69</v>
      </c>
      <c r="C19" s="29" t="s">
        <v>256</v>
      </c>
      <c r="D19" s="29" t="s">
        <v>501</v>
      </c>
    </row>
    <row r="20" spans="1:4" x14ac:dyDescent="0.25">
      <c r="A20" s="20"/>
      <c r="B20" s="29">
        <v>1249.25</v>
      </c>
      <c r="C20" s="29" t="s">
        <v>462</v>
      </c>
      <c r="D20" s="29" t="s">
        <v>502</v>
      </c>
    </row>
    <row r="21" spans="1:4" ht="68.25" x14ac:dyDescent="0.25">
      <c r="A21" s="25" t="s">
        <v>12</v>
      </c>
      <c r="B21" s="13">
        <f>SUM(B22:B22)</f>
        <v>1049</v>
      </c>
      <c r="C21" s="17"/>
      <c r="D21" s="17"/>
    </row>
    <row r="22" spans="1:4" x14ac:dyDescent="0.25">
      <c r="A22" s="25"/>
      <c r="B22" s="29">
        <v>1049</v>
      </c>
      <c r="C22" s="29" t="s">
        <v>26</v>
      </c>
      <c r="D22" s="29" t="s">
        <v>503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3919.98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57" r:id="rId3"/>
      </mc:Fallback>
    </mc:AlternateContent>
    <mc:AlternateContent xmlns:mc="http://schemas.openxmlformats.org/markup-compatibility/2006">
      <mc:Choice Requires="x14">
        <oleObject shapeId="8130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58" r:id="rId5"/>
      </mc:Fallback>
    </mc:AlternateContent>
    <mc:AlternateContent xmlns:mc="http://schemas.openxmlformats.org/markup-compatibility/2006">
      <mc:Choice Requires="x14">
        <oleObject shapeId="8130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59" r:id="rId6"/>
      </mc:Fallback>
    </mc:AlternateContent>
    <mc:AlternateContent xmlns:mc="http://schemas.openxmlformats.org/markup-compatibility/2006">
      <mc:Choice Requires="x14">
        <oleObject shapeId="8130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0" r:id="rId7"/>
      </mc:Fallback>
    </mc:AlternateContent>
    <mc:AlternateContent xmlns:mc="http://schemas.openxmlformats.org/markup-compatibility/2006">
      <mc:Choice Requires="x14">
        <oleObject shapeId="8130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1" r:id="rId8"/>
      </mc:Fallback>
    </mc:AlternateContent>
    <mc:AlternateContent xmlns:mc="http://schemas.openxmlformats.org/markup-compatibility/2006">
      <mc:Choice Requires="x14">
        <oleObject shapeId="8130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62" r:id="rId9"/>
      </mc:Fallback>
    </mc:AlternateContent>
    <mc:AlternateContent xmlns:mc="http://schemas.openxmlformats.org/markup-compatibility/2006">
      <mc:Choice Requires="x14">
        <oleObject shapeId="8130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3" r:id="rId10"/>
      </mc:Fallback>
    </mc:AlternateContent>
    <mc:AlternateContent xmlns:mc="http://schemas.openxmlformats.org/markup-compatibility/2006">
      <mc:Choice Requires="x14">
        <oleObject shapeId="8130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4" r:id="rId11"/>
      </mc:Fallback>
    </mc:AlternateContent>
    <mc:AlternateContent xmlns:mc="http://schemas.openxmlformats.org/markup-compatibility/2006">
      <mc:Choice Requires="x14">
        <oleObject shapeId="8130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65" r:id="rId12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6B4B4-3FAE-4C28-8335-C9C3C46C287E}">
  <dimension ref="A1:D42"/>
  <sheetViews>
    <sheetView workbookViewId="0">
      <selection activeCell="H21" sqref="H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504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20783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453.42</v>
      </c>
      <c r="C15" s="29" t="s">
        <v>171</v>
      </c>
      <c r="D15" s="29" t="s">
        <v>505</v>
      </c>
    </row>
    <row r="16" spans="1:4" x14ac:dyDescent="0.25">
      <c r="A16" s="20"/>
      <c r="B16" s="29">
        <v>392.04</v>
      </c>
      <c r="C16" s="29" t="s">
        <v>168</v>
      </c>
      <c r="D16" s="29" t="s">
        <v>506</v>
      </c>
    </row>
    <row r="17" spans="1:4" x14ac:dyDescent="0.25">
      <c r="A17" s="20"/>
      <c r="B17" s="29">
        <v>40.26</v>
      </c>
      <c r="C17" s="29" t="s">
        <v>168</v>
      </c>
      <c r="D17" s="29" t="s">
        <v>507</v>
      </c>
    </row>
    <row r="18" spans="1:4" x14ac:dyDescent="0.25">
      <c r="A18" s="20"/>
      <c r="B18" s="29">
        <v>392.04</v>
      </c>
      <c r="C18" s="29" t="s">
        <v>168</v>
      </c>
      <c r="D18" s="29" t="s">
        <v>453</v>
      </c>
    </row>
    <row r="19" spans="1:4" x14ac:dyDescent="0.25">
      <c r="A19" s="20"/>
      <c r="B19" s="29">
        <v>54.45</v>
      </c>
      <c r="C19" s="29" t="s">
        <v>172</v>
      </c>
      <c r="D19" s="29" t="s">
        <v>508</v>
      </c>
    </row>
    <row r="20" spans="1:4" x14ac:dyDescent="0.25">
      <c r="A20" s="20"/>
      <c r="B20" s="29">
        <v>2836.83</v>
      </c>
      <c r="C20" s="29" t="s">
        <v>167</v>
      </c>
      <c r="D20" s="29" t="s">
        <v>509</v>
      </c>
    </row>
    <row r="21" spans="1:4" x14ac:dyDescent="0.25">
      <c r="A21" s="20"/>
      <c r="B21" s="29">
        <v>1210.23</v>
      </c>
      <c r="C21" s="29" t="s">
        <v>153</v>
      </c>
      <c r="D21" s="29" t="s">
        <v>510</v>
      </c>
    </row>
    <row r="22" spans="1:4" x14ac:dyDescent="0.25">
      <c r="A22" s="20"/>
      <c r="B22" s="29">
        <v>4783.54</v>
      </c>
      <c r="C22" s="29" t="s">
        <v>116</v>
      </c>
      <c r="D22" s="29" t="s">
        <v>511</v>
      </c>
    </row>
    <row r="23" spans="1:4" x14ac:dyDescent="0.25">
      <c r="A23" s="20"/>
      <c r="B23" s="29">
        <v>1600</v>
      </c>
      <c r="C23" s="29" t="s">
        <v>202</v>
      </c>
      <c r="D23" s="29" t="s">
        <v>512</v>
      </c>
    </row>
    <row r="24" spans="1:4" x14ac:dyDescent="0.25">
      <c r="A24" s="20"/>
      <c r="B24" s="29">
        <v>968.65</v>
      </c>
      <c r="C24" s="29" t="s">
        <v>125</v>
      </c>
      <c r="D24" s="29" t="s">
        <v>513</v>
      </c>
    </row>
    <row r="25" spans="1:4" x14ac:dyDescent="0.25">
      <c r="A25" s="20"/>
      <c r="B25" s="29">
        <v>89.74</v>
      </c>
      <c r="C25" s="29" t="s">
        <v>125</v>
      </c>
      <c r="D25" s="29" t="s">
        <v>514</v>
      </c>
    </row>
    <row r="26" spans="1:4" x14ac:dyDescent="0.25">
      <c r="A26" s="20"/>
      <c r="B26" s="29">
        <v>7961.8</v>
      </c>
      <c r="C26" s="29" t="s">
        <v>136</v>
      </c>
      <c r="D26" s="29" t="s">
        <v>515</v>
      </c>
    </row>
    <row r="27" spans="1:4" ht="68.25" x14ac:dyDescent="0.25">
      <c r="A27" s="25" t="s">
        <v>12</v>
      </c>
      <c r="B27" s="13">
        <f>SUM(B28:B28)</f>
        <v>42000</v>
      </c>
      <c r="C27" s="17"/>
      <c r="D27" s="17"/>
    </row>
    <row r="28" spans="1:4" x14ac:dyDescent="0.25">
      <c r="A28" s="25"/>
      <c r="B28" s="29">
        <v>42000</v>
      </c>
      <c r="C28" s="29" t="s">
        <v>289</v>
      </c>
      <c r="D28" s="29" t="s">
        <v>290</v>
      </c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62783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4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0" r:id="rId3"/>
      </mc:Fallback>
    </mc:AlternateContent>
    <mc:AlternateContent xmlns:mc="http://schemas.openxmlformats.org/markup-compatibility/2006">
      <mc:Choice Requires="x14">
        <oleObject shapeId="81409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1" r:id="rId5"/>
      </mc:Fallback>
    </mc:AlternateContent>
    <mc:AlternateContent xmlns:mc="http://schemas.openxmlformats.org/markup-compatibility/2006">
      <mc:Choice Requires="x14">
        <oleObject shapeId="81409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2" r:id="rId6"/>
      </mc:Fallback>
    </mc:AlternateContent>
    <mc:AlternateContent xmlns:mc="http://schemas.openxmlformats.org/markup-compatibility/2006">
      <mc:Choice Requires="x14">
        <oleObject shapeId="814093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3" r:id="rId7"/>
      </mc:Fallback>
    </mc:AlternateContent>
    <mc:AlternateContent xmlns:mc="http://schemas.openxmlformats.org/markup-compatibility/2006">
      <mc:Choice Requires="x14">
        <oleObject shapeId="814094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4" r:id="rId8"/>
      </mc:Fallback>
    </mc:AlternateContent>
    <mc:AlternateContent xmlns:mc="http://schemas.openxmlformats.org/markup-compatibility/2006">
      <mc:Choice Requires="x14">
        <oleObject shapeId="814095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5" r:id="rId9"/>
      </mc:Fallback>
    </mc:AlternateContent>
    <mc:AlternateContent xmlns:mc="http://schemas.openxmlformats.org/markup-compatibility/2006">
      <mc:Choice Requires="x14">
        <oleObject shapeId="814096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6" r:id="rId10"/>
      </mc:Fallback>
    </mc:AlternateContent>
    <mc:AlternateContent xmlns:mc="http://schemas.openxmlformats.org/markup-compatibility/2006">
      <mc:Choice Requires="x14">
        <oleObject shapeId="814097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7" r:id="rId11"/>
      </mc:Fallback>
    </mc:AlternateContent>
    <mc:AlternateContent xmlns:mc="http://schemas.openxmlformats.org/markup-compatibility/2006">
      <mc:Choice Requires="x14">
        <oleObject shapeId="814098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8" r:id="rId12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CE7D0B-4A6A-4383-910A-0068973E8724}">
  <dimension ref="A1:D41"/>
  <sheetViews>
    <sheetView topLeftCell="A3" workbookViewId="0">
      <selection activeCell="D7" sqref="D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5217.42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2813.25</v>
      </c>
      <c r="C15" s="29" t="s">
        <v>251</v>
      </c>
      <c r="D15" s="29" t="s">
        <v>517</v>
      </c>
    </row>
    <row r="16" spans="1:4" x14ac:dyDescent="0.25">
      <c r="A16" s="20"/>
      <c r="B16" s="29">
        <v>31.94</v>
      </c>
      <c r="C16" s="29" t="s">
        <v>260</v>
      </c>
      <c r="D16" s="29" t="s">
        <v>520</v>
      </c>
    </row>
    <row r="17" spans="1:4" x14ac:dyDescent="0.25">
      <c r="A17" s="20"/>
      <c r="B17" s="29">
        <v>492.23</v>
      </c>
      <c r="C17" s="29" t="s">
        <v>260</v>
      </c>
      <c r="D17" s="29" t="s">
        <v>521</v>
      </c>
    </row>
    <row r="18" spans="1:4" x14ac:dyDescent="0.25">
      <c r="A18" s="20"/>
      <c r="B18" s="29">
        <v>320</v>
      </c>
      <c r="C18" s="29" t="s">
        <v>249</v>
      </c>
      <c r="D18" s="29" t="s">
        <v>522</v>
      </c>
    </row>
    <row r="19" spans="1:4" x14ac:dyDescent="0.25">
      <c r="A19" s="20"/>
      <c r="B19" s="29">
        <v>1560</v>
      </c>
      <c r="C19" s="29" t="s">
        <v>249</v>
      </c>
      <c r="D19" s="29" t="s">
        <v>522</v>
      </c>
    </row>
    <row r="20" spans="1:4" ht="68.25" x14ac:dyDescent="0.25">
      <c r="A20" s="25" t="s">
        <v>12</v>
      </c>
      <c r="B20" s="13">
        <f>SUM(B21:B27)</f>
        <v>2199267</v>
      </c>
      <c r="C20" s="17"/>
      <c r="D20" s="17"/>
    </row>
    <row r="21" spans="1:4" x14ac:dyDescent="0.25">
      <c r="A21" s="25"/>
      <c r="B21" s="29">
        <v>95629</v>
      </c>
      <c r="C21" s="29" t="s">
        <v>26</v>
      </c>
      <c r="D21" s="29" t="s">
        <v>518</v>
      </c>
    </row>
    <row r="22" spans="1:4" x14ac:dyDescent="0.25">
      <c r="A22" s="25"/>
      <c r="B22" s="29">
        <v>16199</v>
      </c>
      <c r="C22" s="29" t="s">
        <v>26</v>
      </c>
      <c r="D22" s="29" t="s">
        <v>518</v>
      </c>
    </row>
    <row r="23" spans="1:4" x14ac:dyDescent="0.25">
      <c r="A23" s="25"/>
      <c r="B23" s="29">
        <v>84596</v>
      </c>
      <c r="C23" s="29" t="s">
        <v>26</v>
      </c>
      <c r="D23" s="29" t="s">
        <v>518</v>
      </c>
    </row>
    <row r="24" spans="1:4" x14ac:dyDescent="0.25">
      <c r="A24" s="25"/>
      <c r="B24" s="29">
        <v>7007</v>
      </c>
      <c r="C24" s="29" t="s">
        <v>26</v>
      </c>
      <c r="D24" s="29" t="s">
        <v>518</v>
      </c>
    </row>
    <row r="25" spans="1:4" x14ac:dyDescent="0.25">
      <c r="A25" s="25"/>
      <c r="B25" s="29">
        <v>1454147</v>
      </c>
      <c r="C25" s="29" t="s">
        <v>26</v>
      </c>
      <c r="D25" s="29" t="s">
        <v>523</v>
      </c>
    </row>
    <row r="26" spans="1:4" x14ac:dyDescent="0.25">
      <c r="A26" s="25"/>
      <c r="B26" s="29">
        <v>330000</v>
      </c>
      <c r="C26" s="29" t="s">
        <v>29</v>
      </c>
      <c r="D26" s="29" t="s">
        <v>524</v>
      </c>
    </row>
    <row r="27" spans="1:4" x14ac:dyDescent="0.25">
      <c r="A27" s="25"/>
      <c r="B27" s="29">
        <v>211689</v>
      </c>
      <c r="C27" s="29" t="s">
        <v>26</v>
      </c>
      <c r="D27" s="29" t="s">
        <v>519</v>
      </c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+B11+B13+B20+B29+B31+B33+B36</f>
        <v>2204484.42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5" r:id="rId3"/>
      </mc:Fallback>
    </mc:AlternateContent>
    <mc:AlternateContent xmlns:mc="http://schemas.openxmlformats.org/markup-compatibility/2006">
      <mc:Choice Requires="x14">
        <oleObject shapeId="8151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6" r:id="rId5"/>
      </mc:Fallback>
    </mc:AlternateContent>
    <mc:AlternateContent xmlns:mc="http://schemas.openxmlformats.org/markup-compatibility/2006">
      <mc:Choice Requires="x14">
        <oleObject shapeId="8151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07" r:id="rId6"/>
      </mc:Fallback>
    </mc:AlternateContent>
    <mc:AlternateContent xmlns:mc="http://schemas.openxmlformats.org/markup-compatibility/2006">
      <mc:Choice Requires="x14">
        <oleObject shapeId="81510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8" r:id="rId7"/>
      </mc:Fallback>
    </mc:AlternateContent>
    <mc:AlternateContent xmlns:mc="http://schemas.openxmlformats.org/markup-compatibility/2006">
      <mc:Choice Requires="x14">
        <oleObject shapeId="81510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9" r:id="rId8"/>
      </mc:Fallback>
    </mc:AlternateContent>
    <mc:AlternateContent xmlns:mc="http://schemas.openxmlformats.org/markup-compatibility/2006">
      <mc:Choice Requires="x14">
        <oleObject shapeId="81511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10" r:id="rId9"/>
      </mc:Fallback>
    </mc:AlternateContent>
    <mc:AlternateContent xmlns:mc="http://schemas.openxmlformats.org/markup-compatibility/2006">
      <mc:Choice Requires="x14">
        <oleObject shapeId="81511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11" r:id="rId10"/>
      </mc:Fallback>
    </mc:AlternateContent>
    <mc:AlternateContent xmlns:mc="http://schemas.openxmlformats.org/markup-compatibility/2006">
      <mc:Choice Requires="x14">
        <oleObject shapeId="81511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12" r:id="rId11"/>
      </mc:Fallback>
    </mc:AlternateContent>
    <mc:AlternateContent xmlns:mc="http://schemas.openxmlformats.org/markup-compatibility/2006">
      <mc:Choice Requires="x14">
        <oleObject shapeId="81511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13" r:id="rId12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F48D0-F21E-4449-9AE2-1EEEF91D35DA}">
  <dimension ref="A1:D42"/>
  <sheetViews>
    <sheetView workbookViewId="0">
      <selection activeCell="I14" sqref="I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143041.98000000004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62780.85</v>
      </c>
      <c r="C15" s="31" t="s">
        <v>311</v>
      </c>
      <c r="D15" s="31" t="s">
        <v>527</v>
      </c>
    </row>
    <row r="16" spans="1:4" x14ac:dyDescent="0.25">
      <c r="A16" s="20"/>
      <c r="B16" s="31">
        <v>625.36</v>
      </c>
      <c r="C16" s="31" t="s">
        <v>167</v>
      </c>
      <c r="D16" s="31" t="s">
        <v>528</v>
      </c>
    </row>
    <row r="17" spans="1:4" x14ac:dyDescent="0.25">
      <c r="A17" s="20"/>
      <c r="B17" s="31">
        <v>27442.799999999999</v>
      </c>
      <c r="C17" s="31" t="s">
        <v>149</v>
      </c>
      <c r="D17" s="31" t="s">
        <v>529</v>
      </c>
    </row>
    <row r="18" spans="1:4" x14ac:dyDescent="0.25">
      <c r="A18" s="20"/>
      <c r="B18" s="31">
        <v>24166.12</v>
      </c>
      <c r="C18" s="31" t="s">
        <v>138</v>
      </c>
      <c r="D18" s="31" t="s">
        <v>530</v>
      </c>
    </row>
    <row r="19" spans="1:4" x14ac:dyDescent="0.25">
      <c r="A19" s="20"/>
      <c r="B19" s="31">
        <v>155.19</v>
      </c>
      <c r="C19" s="31" t="s">
        <v>137</v>
      </c>
      <c r="D19" s="31" t="s">
        <v>531</v>
      </c>
    </row>
    <row r="20" spans="1:4" x14ac:dyDescent="0.25">
      <c r="A20" s="20"/>
      <c r="B20" s="31">
        <v>22055.21</v>
      </c>
      <c r="C20" s="31" t="s">
        <v>124</v>
      </c>
      <c r="D20" s="31" t="s">
        <v>532</v>
      </c>
    </row>
    <row r="21" spans="1:4" x14ac:dyDescent="0.25">
      <c r="A21" s="20"/>
      <c r="B21" s="31">
        <v>587.20000000000005</v>
      </c>
      <c r="C21" s="31" t="s">
        <v>130</v>
      </c>
      <c r="D21" s="31" t="s">
        <v>533</v>
      </c>
    </row>
    <row r="22" spans="1:4" x14ac:dyDescent="0.25">
      <c r="A22" s="20"/>
      <c r="B22" s="31">
        <v>1512.5</v>
      </c>
      <c r="C22" s="31" t="s">
        <v>311</v>
      </c>
      <c r="D22" s="31" t="s">
        <v>534</v>
      </c>
    </row>
    <row r="23" spans="1:4" x14ac:dyDescent="0.25">
      <c r="A23" s="20"/>
      <c r="B23" s="31">
        <v>797.39</v>
      </c>
      <c r="C23" s="31" t="s">
        <v>311</v>
      </c>
      <c r="D23" s="31" t="s">
        <v>535</v>
      </c>
    </row>
    <row r="24" spans="1:4" x14ac:dyDescent="0.25">
      <c r="A24" s="20"/>
      <c r="B24" s="31">
        <v>184.76</v>
      </c>
      <c r="C24" s="31" t="s">
        <v>148</v>
      </c>
      <c r="D24" s="31" t="s">
        <v>536</v>
      </c>
    </row>
    <row r="25" spans="1:4" x14ac:dyDescent="0.25">
      <c r="A25" s="20"/>
      <c r="B25" s="31">
        <v>302.5</v>
      </c>
      <c r="C25" s="31" t="s">
        <v>238</v>
      </c>
      <c r="D25" s="31" t="s">
        <v>537</v>
      </c>
    </row>
    <row r="26" spans="1:4" x14ac:dyDescent="0.25">
      <c r="A26" s="20"/>
      <c r="B26" s="31">
        <v>2432.1</v>
      </c>
      <c r="C26" s="31" t="s">
        <v>133</v>
      </c>
      <c r="D26" s="31" t="s">
        <v>538</v>
      </c>
    </row>
    <row r="27" spans="1:4" ht="68.25" x14ac:dyDescent="0.25">
      <c r="A27" s="25" t="s">
        <v>12</v>
      </c>
      <c r="B27" s="13">
        <f>SUM(B28:B28)</f>
        <v>175000</v>
      </c>
      <c r="C27" s="17"/>
      <c r="D27" s="17"/>
    </row>
    <row r="28" spans="1:4" x14ac:dyDescent="0.25">
      <c r="A28" s="25"/>
      <c r="B28" s="49">
        <v>175000</v>
      </c>
      <c r="C28" s="17" t="s">
        <v>526</v>
      </c>
      <c r="D28" s="17" t="s">
        <v>526</v>
      </c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318041.98000000004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613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38" r:id="rId3"/>
      </mc:Fallback>
    </mc:AlternateContent>
    <mc:AlternateContent xmlns:mc="http://schemas.openxmlformats.org/markup-compatibility/2006">
      <mc:Choice Requires="x14">
        <oleObject shapeId="81613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39" r:id="rId5"/>
      </mc:Fallback>
    </mc:AlternateContent>
    <mc:AlternateContent xmlns:mc="http://schemas.openxmlformats.org/markup-compatibility/2006">
      <mc:Choice Requires="x14">
        <oleObject shapeId="81614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0" r:id="rId6"/>
      </mc:Fallback>
    </mc:AlternateContent>
    <mc:AlternateContent xmlns:mc="http://schemas.openxmlformats.org/markup-compatibility/2006">
      <mc:Choice Requires="x14">
        <oleObject shapeId="816141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1" r:id="rId7"/>
      </mc:Fallback>
    </mc:AlternateContent>
    <mc:AlternateContent xmlns:mc="http://schemas.openxmlformats.org/markup-compatibility/2006">
      <mc:Choice Requires="x14">
        <oleObject shapeId="816142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2" r:id="rId8"/>
      </mc:Fallback>
    </mc:AlternateContent>
    <mc:AlternateContent xmlns:mc="http://schemas.openxmlformats.org/markup-compatibility/2006">
      <mc:Choice Requires="x14">
        <oleObject shapeId="816143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3" r:id="rId9"/>
      </mc:Fallback>
    </mc:AlternateContent>
    <mc:AlternateContent xmlns:mc="http://schemas.openxmlformats.org/markup-compatibility/2006">
      <mc:Choice Requires="x14">
        <oleObject shapeId="816144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4" r:id="rId10"/>
      </mc:Fallback>
    </mc:AlternateContent>
    <mc:AlternateContent xmlns:mc="http://schemas.openxmlformats.org/markup-compatibility/2006">
      <mc:Choice Requires="x14">
        <oleObject shapeId="816145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5" r:id="rId11"/>
      </mc:Fallback>
    </mc:AlternateContent>
    <mc:AlternateContent xmlns:mc="http://schemas.openxmlformats.org/markup-compatibility/2006">
      <mc:Choice Requires="x14">
        <oleObject shapeId="816146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6" r:id="rId12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5179A9-B59F-472D-860B-BE3427675FBB}">
  <dimension ref="A1:D34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830.49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485.93</v>
      </c>
      <c r="C15" s="31" t="s">
        <v>157</v>
      </c>
      <c r="D15" s="31" t="s">
        <v>540</v>
      </c>
    </row>
    <row r="16" spans="1:4" x14ac:dyDescent="0.25">
      <c r="A16" s="20"/>
      <c r="B16" s="31">
        <v>344.56</v>
      </c>
      <c r="C16" s="31" t="s">
        <v>190</v>
      </c>
      <c r="D16" s="31" t="s">
        <v>541</v>
      </c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830.49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7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2" r:id="rId3"/>
      </mc:Fallback>
    </mc:AlternateContent>
    <mc:AlternateContent xmlns:mc="http://schemas.openxmlformats.org/markup-compatibility/2006">
      <mc:Choice Requires="x14">
        <oleObject shapeId="81716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3" r:id="rId5"/>
      </mc:Fallback>
    </mc:AlternateContent>
    <mc:AlternateContent xmlns:mc="http://schemas.openxmlformats.org/markup-compatibility/2006">
      <mc:Choice Requires="x14">
        <oleObject shapeId="81716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64" r:id="rId6"/>
      </mc:Fallback>
    </mc:AlternateContent>
    <mc:AlternateContent xmlns:mc="http://schemas.openxmlformats.org/markup-compatibility/2006">
      <mc:Choice Requires="x14">
        <oleObject shapeId="81716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5" r:id="rId7"/>
      </mc:Fallback>
    </mc:AlternateContent>
    <mc:AlternateContent xmlns:mc="http://schemas.openxmlformats.org/markup-compatibility/2006">
      <mc:Choice Requires="x14">
        <oleObject shapeId="81716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6" r:id="rId8"/>
      </mc:Fallback>
    </mc:AlternateContent>
    <mc:AlternateContent xmlns:mc="http://schemas.openxmlformats.org/markup-compatibility/2006">
      <mc:Choice Requires="x14">
        <oleObject shapeId="81716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67" r:id="rId9"/>
      </mc:Fallback>
    </mc:AlternateContent>
    <mc:AlternateContent xmlns:mc="http://schemas.openxmlformats.org/markup-compatibility/2006">
      <mc:Choice Requires="x14">
        <oleObject shapeId="81716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8" r:id="rId10"/>
      </mc:Fallback>
    </mc:AlternateContent>
    <mc:AlternateContent xmlns:mc="http://schemas.openxmlformats.org/markup-compatibility/2006">
      <mc:Choice Requires="x14">
        <oleObject shapeId="81716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9" r:id="rId11"/>
      </mc:Fallback>
    </mc:AlternateContent>
    <mc:AlternateContent xmlns:mc="http://schemas.openxmlformats.org/markup-compatibility/2006">
      <mc:Choice Requires="x14">
        <oleObject shapeId="81717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70" r:id="rId12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9CD5B6-3311-4A97-8B2C-B432ACA1EC11}">
  <dimension ref="A1:D44"/>
  <sheetViews>
    <sheetView workbookViewId="0">
      <selection activeCell="H23" sqref="H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SUM(B12:B23)</f>
        <v>33039</v>
      </c>
      <c r="C11" s="14"/>
      <c r="D11" s="15"/>
    </row>
    <row r="12" spans="1:4" x14ac:dyDescent="0.25">
      <c r="A12" s="27"/>
      <c r="B12" s="31">
        <v>11976</v>
      </c>
      <c r="C12" s="31" t="s">
        <v>542</v>
      </c>
      <c r="D12" s="31" t="s">
        <v>544</v>
      </c>
    </row>
    <row r="13" spans="1:4" x14ac:dyDescent="0.25">
      <c r="A13" s="27"/>
      <c r="B13" s="31">
        <v>3739</v>
      </c>
      <c r="C13" s="31" t="s">
        <v>543</v>
      </c>
      <c r="D13" s="31" t="s">
        <v>544</v>
      </c>
    </row>
    <row r="14" spans="1:4" x14ac:dyDescent="0.25">
      <c r="A14" s="27"/>
      <c r="B14" s="31">
        <v>2429</v>
      </c>
      <c r="C14" s="31" t="s">
        <v>542</v>
      </c>
      <c r="D14" s="31" t="s">
        <v>544</v>
      </c>
    </row>
    <row r="15" spans="1:4" x14ac:dyDescent="0.25">
      <c r="A15" s="27"/>
      <c r="B15" s="31">
        <v>758</v>
      </c>
      <c r="C15" s="31" t="s">
        <v>543</v>
      </c>
      <c r="D15" s="31" t="s">
        <v>544</v>
      </c>
    </row>
    <row r="16" spans="1:4" x14ac:dyDescent="0.25">
      <c r="A16" s="27"/>
      <c r="B16" s="31">
        <v>1362</v>
      </c>
      <c r="C16" s="31" t="s">
        <v>332</v>
      </c>
      <c r="D16" s="31" t="s">
        <v>545</v>
      </c>
    </row>
    <row r="17" spans="1:4" x14ac:dyDescent="0.25">
      <c r="A17" s="27"/>
      <c r="B17" s="31">
        <v>545</v>
      </c>
      <c r="C17" s="31" t="s">
        <v>332</v>
      </c>
      <c r="D17" s="31" t="s">
        <v>546</v>
      </c>
    </row>
    <row r="18" spans="1:4" x14ac:dyDescent="0.25">
      <c r="A18" s="27"/>
      <c r="B18" s="31">
        <v>354</v>
      </c>
      <c r="C18" s="31" t="s">
        <v>332</v>
      </c>
      <c r="D18" s="31" t="s">
        <v>548</v>
      </c>
    </row>
    <row r="19" spans="1:4" x14ac:dyDescent="0.25">
      <c r="A19" s="27"/>
      <c r="B19" s="31">
        <v>122</v>
      </c>
      <c r="C19" s="31" t="s">
        <v>103</v>
      </c>
      <c r="D19" s="31" t="s">
        <v>549</v>
      </c>
    </row>
    <row r="20" spans="1:4" x14ac:dyDescent="0.25">
      <c r="A20" s="27"/>
      <c r="B20" s="31">
        <v>6716</v>
      </c>
      <c r="C20" s="31" t="s">
        <v>332</v>
      </c>
      <c r="D20" s="31" t="s">
        <v>545</v>
      </c>
    </row>
    <row r="21" spans="1:4" x14ac:dyDescent="0.25">
      <c r="A21" s="27"/>
      <c r="B21" s="31">
        <v>2686</v>
      </c>
      <c r="C21" s="31" t="s">
        <v>332</v>
      </c>
      <c r="D21" s="31" t="s">
        <v>547</v>
      </c>
    </row>
    <row r="22" spans="1:4" x14ac:dyDescent="0.25">
      <c r="A22" s="27"/>
      <c r="B22" s="31">
        <v>1747</v>
      </c>
      <c r="C22" s="31" t="s">
        <v>332</v>
      </c>
      <c r="D22" s="31" t="s">
        <v>548</v>
      </c>
    </row>
    <row r="23" spans="1:4" x14ac:dyDescent="0.25">
      <c r="A23" s="27"/>
      <c r="B23" s="31">
        <v>605</v>
      </c>
      <c r="C23" s="31" t="s">
        <v>103</v>
      </c>
      <c r="D23" s="31" t="s">
        <v>549</v>
      </c>
    </row>
    <row r="24" spans="1:4" ht="23.25" x14ac:dyDescent="0.25">
      <c r="A24" s="20" t="s">
        <v>9</v>
      </c>
      <c r="B24" s="16"/>
      <c r="C24" s="17"/>
      <c r="D24" s="17"/>
    </row>
    <row r="25" spans="1:4" ht="34.5" x14ac:dyDescent="0.25">
      <c r="A25" s="25" t="s">
        <v>10</v>
      </c>
      <c r="B25" s="13">
        <f>SUM(B26:B28)</f>
        <v>0</v>
      </c>
      <c r="C25" s="14"/>
      <c r="D25" s="20"/>
    </row>
    <row r="26" spans="1:4" ht="23.25" x14ac:dyDescent="0.25">
      <c r="A26" s="20" t="s">
        <v>11</v>
      </c>
      <c r="B26" s="19"/>
      <c r="C26" s="14"/>
      <c r="D26" s="18"/>
    </row>
    <row r="27" spans="1:4" x14ac:dyDescent="0.25">
      <c r="A27" s="20"/>
      <c r="B27" s="31"/>
      <c r="C27" s="31"/>
      <c r="D27" s="31"/>
    </row>
    <row r="28" spans="1:4" x14ac:dyDescent="0.25">
      <c r="A28" s="20"/>
      <c r="B28" s="31"/>
      <c r="C28" s="31"/>
      <c r="D28" s="31"/>
    </row>
    <row r="29" spans="1:4" ht="68.25" x14ac:dyDescent="0.25">
      <c r="A29" s="25" t="s">
        <v>12</v>
      </c>
      <c r="B29" s="13">
        <f>SUM(B30:B30)</f>
        <v>0</v>
      </c>
      <c r="C29" s="17"/>
      <c r="D29" s="17"/>
    </row>
    <row r="30" spans="1:4" x14ac:dyDescent="0.25">
      <c r="A30" s="25"/>
      <c r="B30" s="13"/>
      <c r="C30" s="17"/>
      <c r="D30" s="17"/>
    </row>
    <row r="31" spans="1:4" ht="57" x14ac:dyDescent="0.25">
      <c r="A31" s="20" t="s">
        <v>13</v>
      </c>
      <c r="B31" s="19"/>
      <c r="C31" s="17"/>
      <c r="D31" s="17"/>
    </row>
    <row r="32" spans="1:4" ht="34.5" x14ac:dyDescent="0.25">
      <c r="A32" s="25" t="s">
        <v>14</v>
      </c>
      <c r="B32" s="13">
        <f>SUM(B33:B33)</f>
        <v>0</v>
      </c>
      <c r="C32" s="20"/>
      <c r="D32" s="17"/>
    </row>
    <row r="33" spans="1:4" ht="23.25" x14ac:dyDescent="0.25">
      <c r="A33" s="20" t="s">
        <v>15</v>
      </c>
      <c r="B33" s="19"/>
      <c r="C33" s="20"/>
      <c r="D33" s="17"/>
    </row>
    <row r="34" spans="1:4" ht="135.75" x14ac:dyDescent="0.25">
      <c r="A34" s="25" t="s">
        <v>16</v>
      </c>
      <c r="B34" s="13">
        <f>SUM(B35:B35)</f>
        <v>0</v>
      </c>
      <c r="C34" s="20"/>
      <c r="D34" s="22"/>
    </row>
    <row r="35" spans="1:4" ht="90.75" x14ac:dyDescent="0.25">
      <c r="A35" s="20" t="s">
        <v>17</v>
      </c>
      <c r="B35" s="19"/>
      <c r="C35" s="14"/>
      <c r="D35" s="17"/>
    </row>
    <row r="36" spans="1:4" ht="90.75" x14ac:dyDescent="0.25">
      <c r="A36" s="25" t="s">
        <v>18</v>
      </c>
      <c r="B36" s="13">
        <f>SUM(B37:B38)</f>
        <v>0</v>
      </c>
      <c r="C36" s="14"/>
      <c r="D36" s="18"/>
    </row>
    <row r="37" spans="1:4" ht="79.5" x14ac:dyDescent="0.25">
      <c r="A37" s="20" t="s">
        <v>19</v>
      </c>
      <c r="B37" s="19"/>
      <c r="C37" s="17"/>
      <c r="D37" s="18"/>
    </row>
    <row r="38" spans="1:4" x14ac:dyDescent="0.25">
      <c r="A38" s="20"/>
      <c r="B38" s="19"/>
      <c r="C38" s="17"/>
      <c r="D38" s="18"/>
    </row>
    <row r="39" spans="1:4" ht="34.5" x14ac:dyDescent="0.25">
      <c r="A39" s="25" t="s">
        <v>20</v>
      </c>
      <c r="B39" s="13">
        <f>SUM(B40:B40)</f>
        <v>0</v>
      </c>
      <c r="C39" s="17"/>
      <c r="D39" s="18"/>
    </row>
    <row r="40" spans="1:4" ht="23.25" x14ac:dyDescent="0.25">
      <c r="A40" s="20" t="s">
        <v>21</v>
      </c>
      <c r="B40" s="19"/>
      <c r="C40" s="17"/>
      <c r="D40" s="18"/>
    </row>
    <row r="41" spans="1:4" ht="22.5" x14ac:dyDescent="0.25">
      <c r="A41" s="26" t="s">
        <v>22</v>
      </c>
      <c r="B41" s="24">
        <f>+B11+B25+B29+B32+B34+B36+B39</f>
        <v>33039</v>
      </c>
      <c r="C41" s="23"/>
      <c r="D41" s="18"/>
    </row>
    <row r="42" spans="1:4" x14ac:dyDescent="0.25">
      <c r="A42" s="2"/>
      <c r="B42" s="2"/>
      <c r="C42" s="2"/>
    </row>
    <row r="43" spans="1:4" x14ac:dyDescent="0.25">
      <c r="A43" s="6"/>
      <c r="B43" s="6"/>
      <c r="C43" s="21" t="s">
        <v>23</v>
      </c>
    </row>
    <row r="44" spans="1:4" x14ac:dyDescent="0.25">
      <c r="A44" s="6"/>
      <c r="B44" s="6"/>
      <c r="C4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8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77" r:id="rId3"/>
      </mc:Fallback>
    </mc:AlternateContent>
    <mc:AlternateContent xmlns:mc="http://schemas.openxmlformats.org/markup-compatibility/2006">
      <mc:Choice Requires="x14">
        <oleObject shapeId="8181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78" r:id="rId5"/>
      </mc:Fallback>
    </mc:AlternateContent>
    <mc:AlternateContent xmlns:mc="http://schemas.openxmlformats.org/markup-compatibility/2006">
      <mc:Choice Requires="x14">
        <oleObject shapeId="8181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79" r:id="rId6"/>
      </mc:Fallback>
    </mc:AlternateContent>
    <mc:AlternateContent xmlns:mc="http://schemas.openxmlformats.org/markup-compatibility/2006">
      <mc:Choice Requires="x14">
        <oleObject shapeId="81818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0" r:id="rId7"/>
      </mc:Fallback>
    </mc:AlternateContent>
    <mc:AlternateContent xmlns:mc="http://schemas.openxmlformats.org/markup-compatibility/2006">
      <mc:Choice Requires="x14">
        <oleObject shapeId="81818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1" r:id="rId8"/>
      </mc:Fallback>
    </mc:AlternateContent>
    <mc:AlternateContent xmlns:mc="http://schemas.openxmlformats.org/markup-compatibility/2006">
      <mc:Choice Requires="x14">
        <oleObject shapeId="81818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82" r:id="rId9"/>
      </mc:Fallback>
    </mc:AlternateContent>
    <mc:AlternateContent xmlns:mc="http://schemas.openxmlformats.org/markup-compatibility/2006">
      <mc:Choice Requires="x14">
        <oleObject shapeId="81818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3" r:id="rId10"/>
      </mc:Fallback>
    </mc:AlternateContent>
    <mc:AlternateContent xmlns:mc="http://schemas.openxmlformats.org/markup-compatibility/2006">
      <mc:Choice Requires="x14">
        <oleObject shapeId="81818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4" r:id="rId11"/>
      </mc:Fallback>
    </mc:AlternateContent>
    <mc:AlternateContent xmlns:mc="http://schemas.openxmlformats.org/markup-compatibility/2006">
      <mc:Choice Requires="x14">
        <oleObject shapeId="81818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85" r:id="rId12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088702-7927-4E35-955D-64682BE47B3C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9936.4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9936.4</v>
      </c>
      <c r="C15" s="31" t="s">
        <v>462</v>
      </c>
      <c r="D15" s="31" t="s">
        <v>550</v>
      </c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9936.4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1" r:id="rId3"/>
      </mc:Fallback>
    </mc:AlternateContent>
    <mc:AlternateContent xmlns:mc="http://schemas.openxmlformats.org/markup-compatibility/2006">
      <mc:Choice Requires="x14">
        <oleObject shapeId="8192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2" r:id="rId5"/>
      </mc:Fallback>
    </mc:AlternateContent>
    <mc:AlternateContent xmlns:mc="http://schemas.openxmlformats.org/markup-compatibility/2006">
      <mc:Choice Requires="x14">
        <oleObject shapeId="8192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3" r:id="rId6"/>
      </mc:Fallback>
    </mc:AlternateContent>
    <mc:AlternateContent xmlns:mc="http://schemas.openxmlformats.org/markup-compatibility/2006">
      <mc:Choice Requires="x14">
        <oleObject shapeId="8192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4" r:id="rId7"/>
      </mc:Fallback>
    </mc:AlternateContent>
    <mc:AlternateContent xmlns:mc="http://schemas.openxmlformats.org/markup-compatibility/2006">
      <mc:Choice Requires="x14">
        <oleObject shapeId="8192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5" r:id="rId8"/>
      </mc:Fallback>
    </mc:AlternateContent>
    <mc:AlternateContent xmlns:mc="http://schemas.openxmlformats.org/markup-compatibility/2006">
      <mc:Choice Requires="x14">
        <oleObject shapeId="8192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6" r:id="rId9"/>
      </mc:Fallback>
    </mc:AlternateContent>
    <mc:AlternateContent xmlns:mc="http://schemas.openxmlformats.org/markup-compatibility/2006">
      <mc:Choice Requires="x14">
        <oleObject shapeId="8192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7" r:id="rId10"/>
      </mc:Fallback>
    </mc:AlternateContent>
    <mc:AlternateContent xmlns:mc="http://schemas.openxmlformats.org/markup-compatibility/2006">
      <mc:Choice Requires="x14">
        <oleObject shapeId="8192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8" r:id="rId11"/>
      </mc:Fallback>
    </mc:AlternateContent>
    <mc:AlternateContent xmlns:mc="http://schemas.openxmlformats.org/markup-compatibility/2006">
      <mc:Choice Requires="x14">
        <oleObject shapeId="8192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9" r:id="rId12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E1F1-C71D-4E47-879A-0895BA85BA3E}">
  <dimension ref="A1:D31"/>
  <sheetViews>
    <sheetView topLeftCell="A23" workbookViewId="0">
      <selection activeCell="I12" sqref="I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575.27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575.27</v>
      </c>
      <c r="C15" s="29" t="s">
        <v>152</v>
      </c>
      <c r="D15" s="29" t="s">
        <v>555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575.27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5" r:id="rId3"/>
      </mc:Fallback>
    </mc:AlternateContent>
    <mc:AlternateContent xmlns:mc="http://schemas.openxmlformats.org/markup-compatibility/2006">
      <mc:Choice Requires="x14">
        <oleObject shapeId="8202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6" r:id="rId5"/>
      </mc:Fallback>
    </mc:AlternateContent>
    <mc:AlternateContent xmlns:mc="http://schemas.openxmlformats.org/markup-compatibility/2006">
      <mc:Choice Requires="x14">
        <oleObject shapeId="8202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27" r:id="rId6"/>
      </mc:Fallback>
    </mc:AlternateContent>
    <mc:AlternateContent xmlns:mc="http://schemas.openxmlformats.org/markup-compatibility/2006">
      <mc:Choice Requires="x14">
        <oleObject shapeId="8202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8" r:id="rId7"/>
      </mc:Fallback>
    </mc:AlternateContent>
    <mc:AlternateContent xmlns:mc="http://schemas.openxmlformats.org/markup-compatibility/2006">
      <mc:Choice Requires="x14">
        <oleObject shapeId="8202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9" r:id="rId8"/>
      </mc:Fallback>
    </mc:AlternateContent>
    <mc:AlternateContent xmlns:mc="http://schemas.openxmlformats.org/markup-compatibility/2006">
      <mc:Choice Requires="x14">
        <oleObject shapeId="8202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30" r:id="rId9"/>
      </mc:Fallback>
    </mc:AlternateContent>
    <mc:AlternateContent xmlns:mc="http://schemas.openxmlformats.org/markup-compatibility/2006">
      <mc:Choice Requires="x14">
        <oleObject shapeId="8202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31" r:id="rId10"/>
      </mc:Fallback>
    </mc:AlternateContent>
    <mc:AlternateContent xmlns:mc="http://schemas.openxmlformats.org/markup-compatibility/2006">
      <mc:Choice Requires="x14">
        <oleObject shapeId="8202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32" r:id="rId11"/>
      </mc:Fallback>
    </mc:AlternateContent>
    <mc:AlternateContent xmlns:mc="http://schemas.openxmlformats.org/markup-compatibility/2006">
      <mc:Choice Requires="x14">
        <oleObject shapeId="8202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33" r:id="rId12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AA58C8-F4CF-4741-B8B9-9E98094403CA}">
  <dimension ref="A1:D42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45364.270000000004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2783</v>
      </c>
      <c r="C15" s="29" t="s">
        <v>166</v>
      </c>
      <c r="D15" s="29" t="s">
        <v>558</v>
      </c>
    </row>
    <row r="16" spans="1:4" x14ac:dyDescent="0.25">
      <c r="A16" s="20"/>
      <c r="B16" s="29">
        <v>8419.18</v>
      </c>
      <c r="C16" s="29" t="s">
        <v>166</v>
      </c>
      <c r="D16" s="29" t="s">
        <v>559</v>
      </c>
    </row>
    <row r="17" spans="1:4" x14ac:dyDescent="0.25">
      <c r="A17" s="20"/>
      <c r="B17" s="29">
        <v>1180</v>
      </c>
      <c r="C17" s="29" t="s">
        <v>557</v>
      </c>
      <c r="D17" s="29" t="s">
        <v>560</v>
      </c>
    </row>
    <row r="18" spans="1:4" x14ac:dyDescent="0.25">
      <c r="A18" s="20"/>
      <c r="B18" s="29">
        <v>680</v>
      </c>
      <c r="C18" s="29" t="s">
        <v>134</v>
      </c>
      <c r="D18" s="29" t="s">
        <v>561</v>
      </c>
    </row>
    <row r="19" spans="1:4" x14ac:dyDescent="0.25">
      <c r="A19" s="20"/>
      <c r="B19" s="29">
        <v>435.6</v>
      </c>
      <c r="C19" s="29" t="s">
        <v>118</v>
      </c>
      <c r="D19" s="29" t="s">
        <v>562</v>
      </c>
    </row>
    <row r="20" spans="1:4" x14ac:dyDescent="0.25">
      <c r="A20" s="20"/>
      <c r="B20" s="29">
        <v>362.13</v>
      </c>
      <c r="C20" s="29" t="s">
        <v>118</v>
      </c>
      <c r="D20" s="29" t="s">
        <v>563</v>
      </c>
    </row>
    <row r="21" spans="1:4" x14ac:dyDescent="0.25">
      <c r="A21" s="20"/>
      <c r="B21" s="29">
        <v>9341.81</v>
      </c>
      <c r="C21" s="29" t="s">
        <v>155</v>
      </c>
      <c r="D21" s="29" t="s">
        <v>564</v>
      </c>
    </row>
    <row r="22" spans="1:4" x14ac:dyDescent="0.25">
      <c r="A22" s="20"/>
      <c r="B22" s="29">
        <v>15964.72</v>
      </c>
      <c r="C22" s="29" t="s">
        <v>170</v>
      </c>
      <c r="D22" s="29" t="s">
        <v>565</v>
      </c>
    </row>
    <row r="23" spans="1:4" x14ac:dyDescent="0.25">
      <c r="A23" s="20"/>
      <c r="B23" s="29">
        <v>1815</v>
      </c>
      <c r="C23" s="29" t="s">
        <v>566</v>
      </c>
      <c r="D23" s="29" t="s">
        <v>567</v>
      </c>
    </row>
    <row r="24" spans="1:4" x14ac:dyDescent="0.25">
      <c r="A24" s="20"/>
      <c r="B24" s="29">
        <v>3227.03</v>
      </c>
      <c r="C24" s="29" t="s">
        <v>568</v>
      </c>
      <c r="D24" s="29" t="s">
        <v>569</v>
      </c>
    </row>
    <row r="25" spans="1:4" x14ac:dyDescent="0.25">
      <c r="A25" s="20"/>
      <c r="B25" s="29">
        <v>1155.8</v>
      </c>
      <c r="C25" s="29" t="s">
        <v>570</v>
      </c>
      <c r="D25" s="29" t="s">
        <v>571</v>
      </c>
    </row>
    <row r="26" spans="1:4" x14ac:dyDescent="0.25">
      <c r="A26" s="20"/>
      <c r="B26" s="31"/>
      <c r="C26" s="31"/>
      <c r="D26" s="31"/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45364.270000000004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3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73" r:id="rId3"/>
      </mc:Fallback>
    </mc:AlternateContent>
    <mc:AlternateContent xmlns:mc="http://schemas.openxmlformats.org/markup-compatibility/2006">
      <mc:Choice Requires="x14">
        <oleObject shapeId="8734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74" r:id="rId5"/>
      </mc:Fallback>
    </mc:AlternateContent>
    <mc:AlternateContent xmlns:mc="http://schemas.openxmlformats.org/markup-compatibility/2006">
      <mc:Choice Requires="x14">
        <oleObject shapeId="8734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3475" r:id="rId6"/>
      </mc:Fallback>
    </mc:AlternateContent>
    <mc:AlternateContent xmlns:mc="http://schemas.openxmlformats.org/markup-compatibility/2006">
      <mc:Choice Requires="x14">
        <oleObject shapeId="87347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76" r:id="rId7"/>
      </mc:Fallback>
    </mc:AlternateContent>
    <mc:AlternateContent xmlns:mc="http://schemas.openxmlformats.org/markup-compatibility/2006">
      <mc:Choice Requires="x14">
        <oleObject shapeId="87347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77" r:id="rId8"/>
      </mc:Fallback>
    </mc:AlternateContent>
    <mc:AlternateContent xmlns:mc="http://schemas.openxmlformats.org/markup-compatibility/2006">
      <mc:Choice Requires="x14">
        <oleObject shapeId="87347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3478" r:id="rId9"/>
      </mc:Fallback>
    </mc:AlternateContent>
    <mc:AlternateContent xmlns:mc="http://schemas.openxmlformats.org/markup-compatibility/2006">
      <mc:Choice Requires="x14">
        <oleObject shapeId="87347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79" r:id="rId10"/>
      </mc:Fallback>
    </mc:AlternateContent>
    <mc:AlternateContent xmlns:mc="http://schemas.openxmlformats.org/markup-compatibility/2006">
      <mc:Choice Requires="x14">
        <oleObject shapeId="87348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3480" r:id="rId11"/>
      </mc:Fallback>
    </mc:AlternateContent>
    <mc:AlternateContent xmlns:mc="http://schemas.openxmlformats.org/markup-compatibility/2006">
      <mc:Choice Requires="x14">
        <oleObject shapeId="87348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3481" r:id="rId12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9DE001-AD0E-4BA1-84C7-5B34ADA449CC}">
  <dimension ref="A1:D41"/>
  <sheetViews>
    <sheetView workbookViewId="0">
      <selection activeCell="G12" sqref="G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572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41785.07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1998.01</v>
      </c>
      <c r="C15" s="29" t="s">
        <v>187</v>
      </c>
      <c r="D15" s="29" t="s">
        <v>479</v>
      </c>
    </row>
    <row r="16" spans="1:4" x14ac:dyDescent="0.25">
      <c r="A16" s="20"/>
      <c r="B16" s="29">
        <v>23958</v>
      </c>
      <c r="C16" s="29" t="s">
        <v>149</v>
      </c>
      <c r="D16" s="29" t="s">
        <v>573</v>
      </c>
    </row>
    <row r="17" spans="1:4" x14ac:dyDescent="0.25">
      <c r="A17" s="20"/>
      <c r="B17" s="29">
        <v>8727.49</v>
      </c>
      <c r="C17" s="29" t="s">
        <v>170</v>
      </c>
      <c r="D17" s="29" t="s">
        <v>576</v>
      </c>
    </row>
    <row r="18" spans="1:4" x14ac:dyDescent="0.25">
      <c r="A18" s="20"/>
      <c r="B18" s="29">
        <v>2154.59</v>
      </c>
      <c r="C18" s="29" t="s">
        <v>199</v>
      </c>
      <c r="D18" s="29" t="s">
        <v>577</v>
      </c>
    </row>
    <row r="19" spans="1:4" x14ac:dyDescent="0.25">
      <c r="A19" s="20"/>
      <c r="B19" s="29">
        <v>399.9</v>
      </c>
      <c r="C19" s="29" t="s">
        <v>574</v>
      </c>
      <c r="D19" s="29" t="s">
        <v>578</v>
      </c>
    </row>
    <row r="20" spans="1:4" x14ac:dyDescent="0.25">
      <c r="A20" s="20"/>
      <c r="B20" s="29">
        <v>837.72</v>
      </c>
      <c r="C20" s="29" t="s">
        <v>156</v>
      </c>
      <c r="D20" s="29" t="s">
        <v>579</v>
      </c>
    </row>
    <row r="21" spans="1:4" x14ac:dyDescent="0.25">
      <c r="A21" s="20"/>
      <c r="B21" s="29">
        <v>895.39</v>
      </c>
      <c r="C21" s="29" t="s">
        <v>575</v>
      </c>
      <c r="D21" s="29" t="s">
        <v>580</v>
      </c>
    </row>
    <row r="22" spans="1:4" x14ac:dyDescent="0.25">
      <c r="A22" s="20"/>
      <c r="B22" s="29">
        <v>771.01</v>
      </c>
      <c r="C22" s="29" t="s">
        <v>200</v>
      </c>
      <c r="D22" s="29" t="s">
        <v>581</v>
      </c>
    </row>
    <row r="23" spans="1:4" x14ac:dyDescent="0.25">
      <c r="A23" s="20"/>
      <c r="B23" s="29">
        <v>78.78</v>
      </c>
      <c r="C23" s="29" t="s">
        <v>148</v>
      </c>
      <c r="D23" s="29" t="s">
        <v>583</v>
      </c>
    </row>
    <row r="24" spans="1:4" x14ac:dyDescent="0.25">
      <c r="A24" s="20"/>
      <c r="B24" s="29">
        <v>1497.98</v>
      </c>
      <c r="C24" s="29" t="s">
        <v>311</v>
      </c>
      <c r="D24" s="29" t="s">
        <v>584</v>
      </c>
    </row>
    <row r="25" spans="1:4" x14ac:dyDescent="0.25">
      <c r="A25" s="20"/>
      <c r="B25" s="29">
        <v>466.2</v>
      </c>
      <c r="C25" s="29" t="s">
        <v>130</v>
      </c>
      <c r="D25" s="29" t="s">
        <v>585</v>
      </c>
    </row>
    <row r="26" spans="1:4" ht="68.25" x14ac:dyDescent="0.25">
      <c r="A26" s="25" t="s">
        <v>12</v>
      </c>
      <c r="B26" s="13">
        <f>SUM(B27:B27)</f>
        <v>0</v>
      </c>
      <c r="C26" s="17"/>
      <c r="D26" s="17"/>
    </row>
    <row r="27" spans="1:4" x14ac:dyDescent="0.25">
      <c r="A27" s="25"/>
      <c r="B27" s="13"/>
      <c r="C27" s="17"/>
      <c r="D27" s="17"/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+B11+B13+B26+B29+B31+B33+B36</f>
        <v>41785.07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497" r:id="rId3"/>
      </mc:Fallback>
    </mc:AlternateContent>
    <mc:AlternateContent xmlns:mc="http://schemas.openxmlformats.org/markup-compatibility/2006">
      <mc:Choice Requires="x14">
        <oleObject shapeId="8744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498" r:id="rId5"/>
      </mc:Fallback>
    </mc:AlternateContent>
    <mc:AlternateContent xmlns:mc="http://schemas.openxmlformats.org/markup-compatibility/2006">
      <mc:Choice Requires="x14">
        <oleObject shapeId="8744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4499" r:id="rId6"/>
      </mc:Fallback>
    </mc:AlternateContent>
    <mc:AlternateContent xmlns:mc="http://schemas.openxmlformats.org/markup-compatibility/2006">
      <mc:Choice Requires="x14">
        <oleObject shapeId="87450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500" r:id="rId7"/>
      </mc:Fallback>
    </mc:AlternateContent>
    <mc:AlternateContent xmlns:mc="http://schemas.openxmlformats.org/markup-compatibility/2006">
      <mc:Choice Requires="x14">
        <oleObject shapeId="87450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501" r:id="rId8"/>
      </mc:Fallback>
    </mc:AlternateContent>
    <mc:AlternateContent xmlns:mc="http://schemas.openxmlformats.org/markup-compatibility/2006">
      <mc:Choice Requires="x14">
        <oleObject shapeId="87450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4502" r:id="rId9"/>
      </mc:Fallback>
    </mc:AlternateContent>
    <mc:AlternateContent xmlns:mc="http://schemas.openxmlformats.org/markup-compatibility/2006">
      <mc:Choice Requires="x14">
        <oleObject shapeId="87450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503" r:id="rId10"/>
      </mc:Fallback>
    </mc:AlternateContent>
    <mc:AlternateContent xmlns:mc="http://schemas.openxmlformats.org/markup-compatibility/2006">
      <mc:Choice Requires="x14">
        <oleObject shapeId="87450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4504" r:id="rId11"/>
      </mc:Fallback>
    </mc:AlternateContent>
    <mc:AlternateContent xmlns:mc="http://schemas.openxmlformats.org/markup-compatibility/2006">
      <mc:Choice Requires="x14">
        <oleObject shapeId="87450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4505" r:id="rId12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1864C1-492E-4D61-8F8E-53AD43D244A5}">
  <dimension ref="A1:D34"/>
  <sheetViews>
    <sheetView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586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5201.1400000000003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3172.82</v>
      </c>
      <c r="C15" s="29" t="s">
        <v>154</v>
      </c>
      <c r="D15" s="29" t="s">
        <v>587</v>
      </c>
    </row>
    <row r="16" spans="1:4" x14ac:dyDescent="0.25">
      <c r="A16" s="20"/>
      <c r="B16" s="29">
        <v>1244.24</v>
      </c>
      <c r="C16" s="29" t="s">
        <v>167</v>
      </c>
      <c r="D16" s="29" t="s">
        <v>588</v>
      </c>
    </row>
    <row r="17" spans="1:4" x14ac:dyDescent="0.25">
      <c r="A17" s="20"/>
      <c r="B17" s="29">
        <v>392.04</v>
      </c>
      <c r="C17" s="29" t="s">
        <v>168</v>
      </c>
      <c r="D17" s="29" t="s">
        <v>589</v>
      </c>
    </row>
    <row r="18" spans="1:4" x14ac:dyDescent="0.25">
      <c r="A18" s="20"/>
      <c r="B18" s="29">
        <v>392.04</v>
      </c>
      <c r="C18" s="29" t="s">
        <v>168</v>
      </c>
      <c r="D18" s="29" t="s">
        <v>590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5201.1400000000003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5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0" r:id="rId3"/>
      </mc:Fallback>
    </mc:AlternateContent>
    <mc:AlternateContent xmlns:mc="http://schemas.openxmlformats.org/markup-compatibility/2006">
      <mc:Choice Requires="x14">
        <oleObject shapeId="87553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1" r:id="rId5"/>
      </mc:Fallback>
    </mc:AlternateContent>
    <mc:AlternateContent xmlns:mc="http://schemas.openxmlformats.org/markup-compatibility/2006">
      <mc:Choice Requires="x14">
        <oleObject shapeId="87553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5532" r:id="rId6"/>
      </mc:Fallback>
    </mc:AlternateContent>
    <mc:AlternateContent xmlns:mc="http://schemas.openxmlformats.org/markup-compatibility/2006">
      <mc:Choice Requires="x14">
        <oleObject shapeId="875533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3" r:id="rId7"/>
      </mc:Fallback>
    </mc:AlternateContent>
    <mc:AlternateContent xmlns:mc="http://schemas.openxmlformats.org/markup-compatibility/2006">
      <mc:Choice Requires="x14">
        <oleObject shapeId="875534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4" r:id="rId8"/>
      </mc:Fallback>
    </mc:AlternateContent>
    <mc:AlternateContent xmlns:mc="http://schemas.openxmlformats.org/markup-compatibility/2006">
      <mc:Choice Requires="x14">
        <oleObject shapeId="875535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5535" r:id="rId9"/>
      </mc:Fallback>
    </mc:AlternateContent>
    <mc:AlternateContent xmlns:mc="http://schemas.openxmlformats.org/markup-compatibility/2006">
      <mc:Choice Requires="x14">
        <oleObject shapeId="875536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6" r:id="rId10"/>
      </mc:Fallback>
    </mc:AlternateContent>
    <mc:AlternateContent xmlns:mc="http://schemas.openxmlformats.org/markup-compatibility/2006">
      <mc:Choice Requires="x14">
        <oleObject shapeId="875537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5537" r:id="rId11"/>
      </mc:Fallback>
    </mc:AlternateContent>
    <mc:AlternateContent xmlns:mc="http://schemas.openxmlformats.org/markup-compatibility/2006">
      <mc:Choice Requires="x14">
        <oleObject shapeId="875538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5538" r:id="rId12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C4EA3-6696-423F-92F9-77EFD107F3D3}">
  <dimension ref="A1:D57"/>
  <sheetViews>
    <sheetView workbookViewId="0">
      <selection activeCell="G23" sqref="G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591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8860.7000000000007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1817.42</v>
      </c>
      <c r="C15" s="31" t="s">
        <v>396</v>
      </c>
      <c r="D15" s="31" t="s">
        <v>582</v>
      </c>
    </row>
    <row r="16" spans="1:4" x14ac:dyDescent="0.25">
      <c r="A16" s="20"/>
      <c r="B16" s="31">
        <v>122.7</v>
      </c>
      <c r="C16" s="31" t="s">
        <v>303</v>
      </c>
      <c r="D16" s="31" t="s">
        <v>592</v>
      </c>
    </row>
    <row r="17" spans="1:4" x14ac:dyDescent="0.25">
      <c r="A17" s="20"/>
      <c r="B17" s="31">
        <v>121.41</v>
      </c>
      <c r="C17" s="31" t="s">
        <v>303</v>
      </c>
      <c r="D17" s="31" t="s">
        <v>593</v>
      </c>
    </row>
    <row r="18" spans="1:4" x14ac:dyDescent="0.25">
      <c r="A18" s="20"/>
      <c r="B18" s="31">
        <v>135.97999999999999</v>
      </c>
      <c r="C18" s="31" t="s">
        <v>137</v>
      </c>
      <c r="D18" s="31" t="s">
        <v>594</v>
      </c>
    </row>
    <row r="19" spans="1:4" x14ac:dyDescent="0.25">
      <c r="A19" s="20"/>
      <c r="B19" s="31">
        <v>683.07</v>
      </c>
      <c r="C19" s="31" t="s">
        <v>117</v>
      </c>
      <c r="D19" s="31" t="s">
        <v>595</v>
      </c>
    </row>
    <row r="20" spans="1:4" x14ac:dyDescent="0.25">
      <c r="A20" s="20"/>
      <c r="B20" s="31">
        <v>5488.56</v>
      </c>
      <c r="C20" s="31" t="s">
        <v>149</v>
      </c>
      <c r="D20" s="31" t="s">
        <v>596</v>
      </c>
    </row>
    <row r="21" spans="1:4" x14ac:dyDescent="0.25">
      <c r="A21" s="20"/>
      <c r="B21" s="31">
        <v>491.56</v>
      </c>
      <c r="C21" s="31" t="s">
        <v>133</v>
      </c>
      <c r="D21" s="31" t="s">
        <v>597</v>
      </c>
    </row>
    <row r="22" spans="1:4" ht="68.25" x14ac:dyDescent="0.25">
      <c r="A22" s="25" t="s">
        <v>12</v>
      </c>
      <c r="B22" s="13">
        <f>SUM(B23:B43)</f>
        <v>2145087</v>
      </c>
      <c r="C22" s="17"/>
      <c r="D22" s="17"/>
    </row>
    <row r="23" spans="1:4" x14ac:dyDescent="0.25">
      <c r="A23" s="25"/>
      <c r="B23" s="31">
        <v>1070359</v>
      </c>
      <c r="C23" s="31" t="s">
        <v>89</v>
      </c>
      <c r="D23" s="31" t="s">
        <v>91</v>
      </c>
    </row>
    <row r="24" spans="1:4" x14ac:dyDescent="0.25">
      <c r="A24" s="25"/>
      <c r="B24" s="31">
        <v>65097</v>
      </c>
      <c r="C24" s="31" t="s">
        <v>90</v>
      </c>
      <c r="D24" s="31" t="s">
        <v>91</v>
      </c>
    </row>
    <row r="25" spans="1:4" x14ac:dyDescent="0.25">
      <c r="A25" s="25"/>
      <c r="B25" s="31">
        <v>96929</v>
      </c>
      <c r="C25" s="31" t="s">
        <v>92</v>
      </c>
      <c r="D25" s="31" t="s">
        <v>91</v>
      </c>
    </row>
    <row r="26" spans="1:4" x14ac:dyDescent="0.25">
      <c r="A26" s="25"/>
      <c r="B26" s="31">
        <v>92858</v>
      </c>
      <c r="C26" s="31" t="s">
        <v>93</v>
      </c>
      <c r="D26" s="31" t="s">
        <v>91</v>
      </c>
    </row>
    <row r="27" spans="1:4" x14ac:dyDescent="0.25">
      <c r="A27" s="25"/>
      <c r="B27" s="31">
        <v>47241</v>
      </c>
      <c r="C27" s="31" t="s">
        <v>94</v>
      </c>
      <c r="D27" s="31" t="s">
        <v>91</v>
      </c>
    </row>
    <row r="28" spans="1:4" x14ac:dyDescent="0.25">
      <c r="A28" s="25"/>
      <c r="B28" s="31">
        <v>54164</v>
      </c>
      <c r="C28" s="31" t="s">
        <v>96</v>
      </c>
      <c r="D28" s="31" t="s">
        <v>91</v>
      </c>
    </row>
    <row r="29" spans="1:4" x14ac:dyDescent="0.25">
      <c r="A29" s="25"/>
      <c r="B29" s="31">
        <v>8862</v>
      </c>
      <c r="C29" s="31" t="s">
        <v>97</v>
      </c>
      <c r="D29" s="31" t="s">
        <v>91</v>
      </c>
    </row>
    <row r="30" spans="1:4" x14ac:dyDescent="0.25">
      <c r="A30" s="25"/>
      <c r="B30" s="31">
        <v>8376</v>
      </c>
      <c r="C30" s="31" t="s">
        <v>98</v>
      </c>
      <c r="D30" s="31" t="s">
        <v>91</v>
      </c>
    </row>
    <row r="31" spans="1:4" x14ac:dyDescent="0.25">
      <c r="A31" s="25"/>
      <c r="B31" s="31">
        <v>14784</v>
      </c>
      <c r="C31" s="31" t="s">
        <v>99</v>
      </c>
      <c r="D31" s="31" t="s">
        <v>91</v>
      </c>
    </row>
    <row r="32" spans="1:4" x14ac:dyDescent="0.25">
      <c r="A32" s="25"/>
      <c r="B32" s="31">
        <v>8124</v>
      </c>
      <c r="C32" s="31" t="s">
        <v>100</v>
      </c>
      <c r="D32" s="31" t="s">
        <v>91</v>
      </c>
    </row>
    <row r="33" spans="1:4" x14ac:dyDescent="0.25">
      <c r="A33" s="25"/>
      <c r="B33" s="31">
        <v>8342</v>
      </c>
      <c r="C33" s="31" t="s">
        <v>101</v>
      </c>
      <c r="D33" s="31" t="s">
        <v>91</v>
      </c>
    </row>
    <row r="34" spans="1:4" x14ac:dyDescent="0.25">
      <c r="A34" s="25"/>
      <c r="B34" s="31">
        <v>8722</v>
      </c>
      <c r="C34" s="31" t="s">
        <v>102</v>
      </c>
      <c r="D34" s="31" t="s">
        <v>91</v>
      </c>
    </row>
    <row r="35" spans="1:4" x14ac:dyDescent="0.25">
      <c r="A35" s="25"/>
      <c r="B35" s="31">
        <v>15817</v>
      </c>
      <c r="C35" s="31" t="s">
        <v>104</v>
      </c>
      <c r="D35" s="31" t="s">
        <v>91</v>
      </c>
    </row>
    <row r="36" spans="1:4" x14ac:dyDescent="0.25">
      <c r="A36" s="25"/>
      <c r="B36" s="31">
        <v>5835</v>
      </c>
      <c r="C36" s="31" t="s">
        <v>105</v>
      </c>
      <c r="D36" s="31" t="s">
        <v>91</v>
      </c>
    </row>
    <row r="37" spans="1:4" x14ac:dyDescent="0.25">
      <c r="A37" s="25"/>
      <c r="B37" s="31">
        <v>8860</v>
      </c>
      <c r="C37" s="31" t="s">
        <v>106</v>
      </c>
      <c r="D37" s="31" t="s">
        <v>91</v>
      </c>
    </row>
    <row r="38" spans="1:4" x14ac:dyDescent="0.25">
      <c r="A38" s="25"/>
      <c r="B38" s="31">
        <v>37118</v>
      </c>
      <c r="C38" s="31" t="s">
        <v>107</v>
      </c>
      <c r="D38" s="31" t="s">
        <v>91</v>
      </c>
    </row>
    <row r="39" spans="1:4" x14ac:dyDescent="0.25">
      <c r="A39" s="25"/>
      <c r="B39" s="31">
        <v>6799</v>
      </c>
      <c r="C39" s="31" t="s">
        <v>108</v>
      </c>
      <c r="D39" s="31" t="s">
        <v>91</v>
      </c>
    </row>
    <row r="40" spans="1:4" x14ac:dyDescent="0.25">
      <c r="A40" s="25"/>
      <c r="B40" s="31">
        <v>311000</v>
      </c>
      <c r="C40" s="31" t="s">
        <v>35</v>
      </c>
      <c r="D40" s="31" t="s">
        <v>38</v>
      </c>
    </row>
    <row r="41" spans="1:4" x14ac:dyDescent="0.25">
      <c r="A41" s="25"/>
      <c r="B41" s="31">
        <v>72800</v>
      </c>
      <c r="C41" s="31" t="s">
        <v>36</v>
      </c>
      <c r="D41" s="31" t="s">
        <v>38</v>
      </c>
    </row>
    <row r="42" spans="1:4" x14ac:dyDescent="0.25">
      <c r="A42" s="25"/>
      <c r="B42" s="31">
        <v>63000</v>
      </c>
      <c r="C42" s="31" t="s">
        <v>37</v>
      </c>
      <c r="D42" s="31" t="s">
        <v>38</v>
      </c>
    </row>
    <row r="43" spans="1:4" x14ac:dyDescent="0.25">
      <c r="A43" s="25"/>
      <c r="B43" s="31">
        <v>140000</v>
      </c>
      <c r="C43" s="31" t="s">
        <v>35</v>
      </c>
      <c r="D43" s="31" t="s">
        <v>38</v>
      </c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+B11+B13+B22+B45+B47+B49+B52</f>
        <v>2153947.7000000002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45" r:id="rId3"/>
      </mc:Fallback>
    </mc:AlternateContent>
    <mc:AlternateContent xmlns:mc="http://schemas.openxmlformats.org/markup-compatibility/2006">
      <mc:Choice Requires="x14">
        <oleObject shapeId="8765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46" r:id="rId5"/>
      </mc:Fallback>
    </mc:AlternateContent>
    <mc:AlternateContent xmlns:mc="http://schemas.openxmlformats.org/markup-compatibility/2006">
      <mc:Choice Requires="x14">
        <oleObject shapeId="8765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6547" r:id="rId6"/>
      </mc:Fallback>
    </mc:AlternateContent>
    <mc:AlternateContent xmlns:mc="http://schemas.openxmlformats.org/markup-compatibility/2006">
      <mc:Choice Requires="x14">
        <oleObject shapeId="87654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48" r:id="rId7"/>
      </mc:Fallback>
    </mc:AlternateContent>
    <mc:AlternateContent xmlns:mc="http://schemas.openxmlformats.org/markup-compatibility/2006">
      <mc:Choice Requires="x14">
        <oleObject shapeId="87654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49" r:id="rId8"/>
      </mc:Fallback>
    </mc:AlternateContent>
    <mc:AlternateContent xmlns:mc="http://schemas.openxmlformats.org/markup-compatibility/2006">
      <mc:Choice Requires="x14">
        <oleObject shapeId="87655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6550" r:id="rId9"/>
      </mc:Fallback>
    </mc:AlternateContent>
    <mc:AlternateContent xmlns:mc="http://schemas.openxmlformats.org/markup-compatibility/2006">
      <mc:Choice Requires="x14">
        <oleObject shapeId="87655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51" r:id="rId10"/>
      </mc:Fallback>
    </mc:AlternateContent>
    <mc:AlternateContent xmlns:mc="http://schemas.openxmlformats.org/markup-compatibility/2006">
      <mc:Choice Requires="x14">
        <oleObject shapeId="87655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6552" r:id="rId11"/>
      </mc:Fallback>
    </mc:AlternateContent>
    <mc:AlternateContent xmlns:mc="http://schemas.openxmlformats.org/markup-compatibility/2006">
      <mc:Choice Requires="x14">
        <oleObject shapeId="87655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6553" r:id="rId12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C3E8-6B07-4643-ABF5-1CBE2D38AF53}">
  <dimension ref="A1:D70"/>
  <sheetViews>
    <sheetView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598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16619.809999999998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54.23</v>
      </c>
      <c r="C15" s="31" t="s">
        <v>118</v>
      </c>
      <c r="D15" s="31" t="s">
        <v>599</v>
      </c>
    </row>
    <row r="16" spans="1:4" x14ac:dyDescent="0.25">
      <c r="A16" s="20"/>
      <c r="B16" s="31">
        <v>108.9</v>
      </c>
      <c r="C16" s="31" t="s">
        <v>118</v>
      </c>
      <c r="D16" s="31" t="s">
        <v>600</v>
      </c>
    </row>
    <row r="17" spans="1:4" x14ac:dyDescent="0.25">
      <c r="A17" s="20"/>
      <c r="B17" s="31">
        <v>199.65</v>
      </c>
      <c r="C17" s="31" t="s">
        <v>118</v>
      </c>
      <c r="D17" s="31" t="s">
        <v>601</v>
      </c>
    </row>
    <row r="18" spans="1:4" x14ac:dyDescent="0.25">
      <c r="A18" s="20"/>
      <c r="B18" s="31">
        <v>91.55</v>
      </c>
      <c r="C18" s="31" t="s">
        <v>132</v>
      </c>
      <c r="D18" s="31" t="s">
        <v>602</v>
      </c>
    </row>
    <row r="19" spans="1:4" x14ac:dyDescent="0.25">
      <c r="A19" s="20"/>
      <c r="B19" s="31">
        <v>1177.8</v>
      </c>
      <c r="C19" s="31" t="s">
        <v>153</v>
      </c>
      <c r="D19" s="31" t="s">
        <v>603</v>
      </c>
    </row>
    <row r="20" spans="1:4" x14ac:dyDescent="0.25">
      <c r="A20" s="20"/>
      <c r="B20" s="31">
        <v>14140.48</v>
      </c>
      <c r="C20" s="31" t="s">
        <v>604</v>
      </c>
      <c r="D20" s="31" t="s">
        <v>605</v>
      </c>
    </row>
    <row r="21" spans="1:4" x14ac:dyDescent="0.25">
      <c r="A21" s="20"/>
      <c r="B21" s="31">
        <v>381</v>
      </c>
      <c r="C21" s="31" t="s">
        <v>354</v>
      </c>
      <c r="D21" s="31" t="s">
        <v>606</v>
      </c>
    </row>
    <row r="22" spans="1:4" x14ac:dyDescent="0.25">
      <c r="A22" s="20"/>
      <c r="B22" s="31">
        <v>466.2</v>
      </c>
      <c r="C22" s="31" t="s">
        <v>130</v>
      </c>
      <c r="D22" s="31" t="s">
        <v>607</v>
      </c>
    </row>
    <row r="23" spans="1:4" ht="68.25" x14ac:dyDescent="0.25">
      <c r="A23" s="25" t="s">
        <v>12</v>
      </c>
      <c r="B23" s="13">
        <f>SUM(B24:B56)</f>
        <v>14988097.74</v>
      </c>
      <c r="C23" s="17"/>
      <c r="D23" s="17"/>
    </row>
    <row r="24" spans="1:4" x14ac:dyDescent="0.25">
      <c r="A24" s="25"/>
      <c r="B24" s="31">
        <v>13935687</v>
      </c>
      <c r="C24" s="31" t="s">
        <v>26</v>
      </c>
      <c r="D24" s="31" t="s">
        <v>33</v>
      </c>
    </row>
    <row r="25" spans="1:4" x14ac:dyDescent="0.25">
      <c r="A25" s="25"/>
      <c r="B25" s="31">
        <v>51581</v>
      </c>
      <c r="C25" s="31" t="s">
        <v>27</v>
      </c>
      <c r="D25" s="31" t="s">
        <v>33</v>
      </c>
    </row>
    <row r="26" spans="1:4" x14ac:dyDescent="0.25">
      <c r="A26" s="25"/>
      <c r="B26" s="31">
        <v>47609.74</v>
      </c>
      <c r="C26" s="31" t="s">
        <v>28</v>
      </c>
      <c r="D26" s="31" t="s">
        <v>33</v>
      </c>
    </row>
    <row r="27" spans="1:4" x14ac:dyDescent="0.25">
      <c r="A27" s="25"/>
      <c r="B27" s="31">
        <v>639597</v>
      </c>
      <c r="C27" s="31" t="s">
        <v>29</v>
      </c>
      <c r="D27" s="31" t="s">
        <v>33</v>
      </c>
    </row>
    <row r="28" spans="1:4" x14ac:dyDescent="0.25">
      <c r="A28" s="25"/>
      <c r="B28" s="31">
        <v>70146</v>
      </c>
      <c r="C28" s="31" t="s">
        <v>30</v>
      </c>
      <c r="D28" s="31" t="s">
        <v>33</v>
      </c>
    </row>
    <row r="29" spans="1:4" x14ac:dyDescent="0.25">
      <c r="A29" s="25"/>
      <c r="B29" s="31">
        <v>15168</v>
      </c>
      <c r="C29" s="31" t="s">
        <v>31</v>
      </c>
      <c r="D29" s="31" t="s">
        <v>33</v>
      </c>
    </row>
    <row r="30" spans="1:4" x14ac:dyDescent="0.25">
      <c r="A30" s="25"/>
      <c r="B30" s="31">
        <v>18353</v>
      </c>
      <c r="C30" s="31" t="s">
        <v>32</v>
      </c>
      <c r="D30" s="31" t="s">
        <v>33</v>
      </c>
    </row>
    <row r="31" spans="1:4" x14ac:dyDescent="0.25">
      <c r="A31" s="25"/>
      <c r="B31" s="31">
        <v>5696</v>
      </c>
      <c r="C31" s="31" t="s">
        <v>62</v>
      </c>
      <c r="D31" s="31" t="s">
        <v>87</v>
      </c>
    </row>
    <row r="32" spans="1:4" x14ac:dyDescent="0.25">
      <c r="A32" s="25"/>
      <c r="B32" s="31">
        <v>13071</v>
      </c>
      <c r="C32" s="31" t="s">
        <v>63</v>
      </c>
      <c r="D32" s="31" t="s">
        <v>87</v>
      </c>
    </row>
    <row r="33" spans="1:4" x14ac:dyDescent="0.25">
      <c r="A33" s="25"/>
      <c r="B33" s="31">
        <v>6575</v>
      </c>
      <c r="C33" s="31" t="s">
        <v>64</v>
      </c>
      <c r="D33" s="31" t="s">
        <v>87</v>
      </c>
    </row>
    <row r="34" spans="1:4" x14ac:dyDescent="0.25">
      <c r="A34" s="25"/>
      <c r="B34" s="31">
        <v>6093</v>
      </c>
      <c r="C34" s="31" t="s">
        <v>65</v>
      </c>
      <c r="D34" s="31" t="s">
        <v>87</v>
      </c>
    </row>
    <row r="35" spans="1:4" x14ac:dyDescent="0.25">
      <c r="A35" s="25"/>
      <c r="B35" s="31">
        <v>5580</v>
      </c>
      <c r="C35" s="31" t="s">
        <v>66</v>
      </c>
      <c r="D35" s="31" t="s">
        <v>87</v>
      </c>
    </row>
    <row r="36" spans="1:4" x14ac:dyDescent="0.25">
      <c r="A36" s="25"/>
      <c r="B36" s="31">
        <v>6611</v>
      </c>
      <c r="C36" s="31" t="s">
        <v>67</v>
      </c>
      <c r="D36" s="31" t="s">
        <v>87</v>
      </c>
    </row>
    <row r="37" spans="1:4" x14ac:dyDescent="0.25">
      <c r="A37" s="25"/>
      <c r="B37" s="31">
        <v>6731</v>
      </c>
      <c r="C37" s="31" t="s">
        <v>68</v>
      </c>
      <c r="D37" s="31" t="s">
        <v>87</v>
      </c>
    </row>
    <row r="38" spans="1:4" x14ac:dyDescent="0.25">
      <c r="A38" s="25"/>
      <c r="B38" s="31">
        <v>12705</v>
      </c>
      <c r="C38" s="31" t="s">
        <v>69</v>
      </c>
      <c r="D38" s="31" t="s">
        <v>87</v>
      </c>
    </row>
    <row r="39" spans="1:4" x14ac:dyDescent="0.25">
      <c r="A39" s="25"/>
      <c r="B39" s="31">
        <v>19538</v>
      </c>
      <c r="C39" s="31" t="s">
        <v>70</v>
      </c>
      <c r="D39" s="31" t="s">
        <v>87</v>
      </c>
    </row>
    <row r="40" spans="1:4" x14ac:dyDescent="0.25">
      <c r="A40" s="25"/>
      <c r="B40" s="31">
        <v>6316</v>
      </c>
      <c r="C40" s="31" t="s">
        <v>71</v>
      </c>
      <c r="D40" s="31" t="s">
        <v>87</v>
      </c>
    </row>
    <row r="41" spans="1:4" x14ac:dyDescent="0.25">
      <c r="A41" s="25"/>
      <c r="B41" s="31">
        <v>6346</v>
      </c>
      <c r="C41" s="31" t="s">
        <v>72</v>
      </c>
      <c r="D41" s="31" t="s">
        <v>87</v>
      </c>
    </row>
    <row r="42" spans="1:4" x14ac:dyDescent="0.25">
      <c r="A42" s="25"/>
      <c r="B42" s="31">
        <v>6159</v>
      </c>
      <c r="C42" s="31" t="s">
        <v>391</v>
      </c>
      <c r="D42" s="31" t="s">
        <v>87</v>
      </c>
    </row>
    <row r="43" spans="1:4" x14ac:dyDescent="0.25">
      <c r="A43" s="25"/>
      <c r="B43" s="31">
        <v>6644</v>
      </c>
      <c r="C43" s="31" t="s">
        <v>73</v>
      </c>
      <c r="D43" s="31" t="s">
        <v>87</v>
      </c>
    </row>
    <row r="44" spans="1:4" x14ac:dyDescent="0.25">
      <c r="A44" s="25"/>
      <c r="B44" s="31">
        <v>6616</v>
      </c>
      <c r="C44" s="31" t="s">
        <v>74</v>
      </c>
      <c r="D44" s="31" t="s">
        <v>87</v>
      </c>
    </row>
    <row r="45" spans="1:4" x14ac:dyDescent="0.25">
      <c r="A45" s="25"/>
      <c r="B45" s="31">
        <v>6131</v>
      </c>
      <c r="C45" s="31" t="s">
        <v>75</v>
      </c>
      <c r="D45" s="31" t="s">
        <v>87</v>
      </c>
    </row>
    <row r="46" spans="1:4" x14ac:dyDescent="0.25">
      <c r="A46" s="25"/>
      <c r="B46" s="31">
        <v>12765</v>
      </c>
      <c r="C46" s="31" t="s">
        <v>76</v>
      </c>
      <c r="D46" s="31" t="s">
        <v>87</v>
      </c>
    </row>
    <row r="47" spans="1:4" x14ac:dyDescent="0.25">
      <c r="A47" s="25"/>
      <c r="B47" s="31">
        <v>12872</v>
      </c>
      <c r="C47" s="31" t="s">
        <v>77</v>
      </c>
      <c r="D47" s="31" t="s">
        <v>87</v>
      </c>
    </row>
    <row r="48" spans="1:4" x14ac:dyDescent="0.25">
      <c r="A48" s="25"/>
      <c r="B48" s="31">
        <v>12705</v>
      </c>
      <c r="C48" s="31" t="s">
        <v>78</v>
      </c>
      <c r="D48" s="31" t="s">
        <v>87</v>
      </c>
    </row>
    <row r="49" spans="1:4" x14ac:dyDescent="0.25">
      <c r="A49" s="25"/>
      <c r="B49" s="31">
        <v>5992</v>
      </c>
      <c r="C49" s="31" t="s">
        <v>79</v>
      </c>
      <c r="D49" s="31" t="s">
        <v>87</v>
      </c>
    </row>
    <row r="50" spans="1:4" x14ac:dyDescent="0.25">
      <c r="A50" s="25"/>
      <c r="B50" s="31">
        <v>6365</v>
      </c>
      <c r="C50" s="31" t="s">
        <v>80</v>
      </c>
      <c r="D50" s="31" t="s">
        <v>87</v>
      </c>
    </row>
    <row r="51" spans="1:4" x14ac:dyDescent="0.25">
      <c r="A51" s="25"/>
      <c r="B51" s="31">
        <v>4078</v>
      </c>
      <c r="C51" s="31" t="s">
        <v>81</v>
      </c>
      <c r="D51" s="31" t="s">
        <v>87</v>
      </c>
    </row>
    <row r="52" spans="1:4" x14ac:dyDescent="0.25">
      <c r="A52" s="25"/>
      <c r="B52" s="31">
        <v>6520</v>
      </c>
      <c r="C52" s="31" t="s">
        <v>82</v>
      </c>
      <c r="D52" s="31" t="s">
        <v>87</v>
      </c>
    </row>
    <row r="53" spans="1:4" x14ac:dyDescent="0.25">
      <c r="A53" s="25"/>
      <c r="B53" s="31">
        <v>6555</v>
      </c>
      <c r="C53" s="31" t="s">
        <v>83</v>
      </c>
      <c r="D53" s="31" t="s">
        <v>87</v>
      </c>
    </row>
    <row r="54" spans="1:4" x14ac:dyDescent="0.25">
      <c r="A54" s="25"/>
      <c r="B54" s="31">
        <v>5995</v>
      </c>
      <c r="C54" s="31" t="s">
        <v>84</v>
      </c>
      <c r="D54" s="31" t="s">
        <v>87</v>
      </c>
    </row>
    <row r="55" spans="1:4" x14ac:dyDescent="0.25">
      <c r="A55" s="25"/>
      <c r="B55" s="31">
        <v>3370</v>
      </c>
      <c r="C55" s="31" t="s">
        <v>86</v>
      </c>
      <c r="D55" s="31" t="s">
        <v>87</v>
      </c>
    </row>
    <row r="56" spans="1:4" x14ac:dyDescent="0.25">
      <c r="A56" s="25"/>
      <c r="B56" s="31">
        <v>11927</v>
      </c>
      <c r="C56" s="31" t="s">
        <v>85</v>
      </c>
      <c r="D56" s="31" t="s">
        <v>87</v>
      </c>
    </row>
    <row r="57" spans="1:4" ht="57" x14ac:dyDescent="0.25">
      <c r="A57" s="20" t="s">
        <v>13</v>
      </c>
      <c r="B57" s="19"/>
      <c r="C57" s="17"/>
      <c r="D57" s="17"/>
    </row>
    <row r="58" spans="1:4" ht="34.5" x14ac:dyDescent="0.25">
      <c r="A58" s="25" t="s">
        <v>14</v>
      </c>
      <c r="B58" s="13">
        <f>SUM(B59:B59)</f>
        <v>0</v>
      </c>
      <c r="C58" s="20"/>
      <c r="D58" s="17"/>
    </row>
    <row r="59" spans="1:4" ht="23.25" x14ac:dyDescent="0.25">
      <c r="A59" s="20" t="s">
        <v>15</v>
      </c>
      <c r="B59" s="19"/>
      <c r="C59" s="20"/>
      <c r="D59" s="17"/>
    </row>
    <row r="60" spans="1:4" ht="135.75" x14ac:dyDescent="0.25">
      <c r="A60" s="25" t="s">
        <v>16</v>
      </c>
      <c r="B60" s="13">
        <f>SUM(B61:B61)</f>
        <v>0</v>
      </c>
      <c r="C60" s="20"/>
      <c r="D60" s="22"/>
    </row>
    <row r="61" spans="1:4" ht="90.75" x14ac:dyDescent="0.25">
      <c r="A61" s="20" t="s">
        <v>17</v>
      </c>
      <c r="B61" s="19"/>
      <c r="C61" s="14"/>
      <c r="D61" s="17"/>
    </row>
    <row r="62" spans="1:4" ht="90.75" x14ac:dyDescent="0.25">
      <c r="A62" s="25" t="s">
        <v>18</v>
      </c>
      <c r="B62" s="13">
        <f>SUM(B63:B64)</f>
        <v>0</v>
      </c>
      <c r="C62" s="14"/>
      <c r="D62" s="18"/>
    </row>
    <row r="63" spans="1:4" ht="79.5" x14ac:dyDescent="0.25">
      <c r="A63" s="20" t="s">
        <v>19</v>
      </c>
      <c r="B63" s="19"/>
      <c r="C63" s="17"/>
      <c r="D63" s="18"/>
    </row>
    <row r="64" spans="1:4" x14ac:dyDescent="0.25">
      <c r="A64" s="20"/>
      <c r="B64" s="19"/>
      <c r="C64" s="17"/>
      <c r="D64" s="18"/>
    </row>
    <row r="65" spans="1:4" ht="34.5" x14ac:dyDescent="0.25">
      <c r="A65" s="25" t="s">
        <v>20</v>
      </c>
      <c r="B65" s="13">
        <f>SUM(B66:B66)</f>
        <v>0</v>
      </c>
      <c r="C65" s="17"/>
      <c r="D65" s="18"/>
    </row>
    <row r="66" spans="1:4" ht="23.25" x14ac:dyDescent="0.25">
      <c r="A66" s="20" t="s">
        <v>21</v>
      </c>
      <c r="B66" s="19"/>
      <c r="C66" s="17"/>
      <c r="D66" s="18"/>
    </row>
    <row r="67" spans="1:4" ht="22.5" x14ac:dyDescent="0.25">
      <c r="A67" s="26" t="s">
        <v>22</v>
      </c>
      <c r="B67" s="24">
        <f>+B11+B13+B23+B58+B60+B62+B65</f>
        <v>15004717.550000001</v>
      </c>
      <c r="C67" s="23"/>
      <c r="D67" s="18"/>
    </row>
    <row r="68" spans="1:4" x14ac:dyDescent="0.25">
      <c r="A68" s="2"/>
      <c r="B68" s="2"/>
      <c r="C68" s="2"/>
    </row>
    <row r="69" spans="1:4" x14ac:dyDescent="0.25">
      <c r="A69" s="6"/>
      <c r="B69" s="6"/>
      <c r="C69" s="21" t="s">
        <v>23</v>
      </c>
    </row>
    <row r="70" spans="1:4" x14ac:dyDescent="0.25">
      <c r="A70" s="6"/>
      <c r="B70" s="6"/>
      <c r="C7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69" r:id="rId3"/>
      </mc:Fallback>
    </mc:AlternateContent>
    <mc:AlternateContent xmlns:mc="http://schemas.openxmlformats.org/markup-compatibility/2006">
      <mc:Choice Requires="x14">
        <oleObject shapeId="8775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70" r:id="rId5"/>
      </mc:Fallback>
    </mc:AlternateContent>
    <mc:AlternateContent xmlns:mc="http://schemas.openxmlformats.org/markup-compatibility/2006">
      <mc:Choice Requires="x14">
        <oleObject shapeId="8775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7571" r:id="rId6"/>
      </mc:Fallback>
    </mc:AlternateContent>
    <mc:AlternateContent xmlns:mc="http://schemas.openxmlformats.org/markup-compatibility/2006">
      <mc:Choice Requires="x14">
        <oleObject shapeId="87757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72" r:id="rId7"/>
      </mc:Fallback>
    </mc:AlternateContent>
    <mc:AlternateContent xmlns:mc="http://schemas.openxmlformats.org/markup-compatibility/2006">
      <mc:Choice Requires="x14">
        <oleObject shapeId="87757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73" r:id="rId8"/>
      </mc:Fallback>
    </mc:AlternateContent>
    <mc:AlternateContent xmlns:mc="http://schemas.openxmlformats.org/markup-compatibility/2006">
      <mc:Choice Requires="x14">
        <oleObject shapeId="87757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7574" r:id="rId9"/>
      </mc:Fallback>
    </mc:AlternateContent>
    <mc:AlternateContent xmlns:mc="http://schemas.openxmlformats.org/markup-compatibility/2006">
      <mc:Choice Requires="x14">
        <oleObject shapeId="87757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75" r:id="rId10"/>
      </mc:Fallback>
    </mc:AlternateContent>
    <mc:AlternateContent xmlns:mc="http://schemas.openxmlformats.org/markup-compatibility/2006">
      <mc:Choice Requires="x14">
        <oleObject shapeId="87757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7576" r:id="rId11"/>
      </mc:Fallback>
    </mc:AlternateContent>
    <mc:AlternateContent xmlns:mc="http://schemas.openxmlformats.org/markup-compatibility/2006">
      <mc:Choice Requires="x14">
        <oleObject shapeId="87757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7577" r:id="rId12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7EA1B1-F0DF-42F8-97B8-BD9271F91CF3}">
  <dimension ref="A1:D50"/>
  <sheetViews>
    <sheetView workbookViewId="0">
      <selection activeCell="B22" sqref="B22:B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608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1240121</v>
      </c>
      <c r="C11" s="14"/>
      <c r="D11" s="15"/>
    </row>
    <row r="12" spans="1:4" x14ac:dyDescent="0.25">
      <c r="A12" s="27"/>
      <c r="B12" s="30">
        <v>427</v>
      </c>
      <c r="C12" s="32" t="s">
        <v>39</v>
      </c>
      <c r="D12" s="35" t="s">
        <v>40</v>
      </c>
    </row>
    <row r="13" spans="1:4" x14ac:dyDescent="0.25">
      <c r="A13" s="27"/>
      <c r="B13" s="30">
        <v>700350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25768</v>
      </c>
      <c r="C15" s="32" t="s">
        <v>45</v>
      </c>
      <c r="D15" s="35" t="s">
        <v>46</v>
      </c>
    </row>
    <row r="16" spans="1:4" x14ac:dyDescent="0.25">
      <c r="A16" s="27"/>
      <c r="B16" s="30">
        <v>7916</v>
      </c>
      <c r="C16" s="32" t="s">
        <v>47</v>
      </c>
      <c r="D16" s="35" t="s">
        <v>48</v>
      </c>
    </row>
    <row r="17" spans="1:4" x14ac:dyDescent="0.25">
      <c r="A17" s="27"/>
      <c r="B17" s="30">
        <v>968</v>
      </c>
      <c r="C17" s="32" t="s">
        <v>49</v>
      </c>
      <c r="D17" s="35" t="s">
        <v>50</v>
      </c>
    </row>
    <row r="18" spans="1:4" x14ac:dyDescent="0.25">
      <c r="A18" s="27"/>
      <c r="B18" s="30">
        <v>2103</v>
      </c>
      <c r="C18" s="32" t="s">
        <v>51</v>
      </c>
      <c r="D18" s="35" t="s">
        <v>52</v>
      </c>
    </row>
    <row r="19" spans="1:4" x14ac:dyDescent="0.25">
      <c r="A19" s="27"/>
      <c r="B19" s="30">
        <v>1900</v>
      </c>
      <c r="C19" s="32" t="s">
        <v>53</v>
      </c>
      <c r="D19" s="35" t="s">
        <v>52</v>
      </c>
    </row>
    <row r="20" spans="1:4" x14ac:dyDescent="0.25">
      <c r="A20" s="27"/>
      <c r="B20" s="30">
        <v>891</v>
      </c>
      <c r="C20" s="32" t="s">
        <v>54</v>
      </c>
      <c r="D20" s="35" t="s">
        <v>55</v>
      </c>
    </row>
    <row r="21" spans="1:4" x14ac:dyDescent="0.25">
      <c r="A21" s="27"/>
      <c r="B21" s="30">
        <v>1127</v>
      </c>
      <c r="C21" s="32" t="s">
        <v>54</v>
      </c>
      <c r="D21" s="35" t="s">
        <v>55</v>
      </c>
    </row>
    <row r="22" spans="1:4" x14ac:dyDescent="0.25">
      <c r="A22" s="27"/>
      <c r="B22" s="30">
        <v>370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302180</v>
      </c>
      <c r="C25" s="32" t="s">
        <v>43</v>
      </c>
      <c r="D25" s="35" t="s">
        <v>59</v>
      </c>
    </row>
    <row r="26" spans="1:4" x14ac:dyDescent="0.25">
      <c r="A26" s="27"/>
      <c r="B26" s="30">
        <v>114471</v>
      </c>
      <c r="C26" s="32" t="s">
        <v>43</v>
      </c>
      <c r="D26" s="35" t="s">
        <v>60</v>
      </c>
    </row>
    <row r="27" spans="1:4" x14ac:dyDescent="0.25">
      <c r="A27" s="27"/>
      <c r="B27" s="30">
        <v>78788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SUM(B30:B34)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1"/>
      <c r="C31" s="31"/>
      <c r="D31" s="31"/>
    </row>
    <row r="32" spans="1:4" x14ac:dyDescent="0.25">
      <c r="A32" s="20"/>
      <c r="B32" s="29"/>
      <c r="C32" s="29"/>
      <c r="D32" s="29"/>
    </row>
    <row r="33" spans="1:4" x14ac:dyDescent="0.25">
      <c r="A33" s="20"/>
      <c r="B33" s="29"/>
      <c r="C33" s="29"/>
      <c r="D33" s="29"/>
    </row>
    <row r="34" spans="1:4" x14ac:dyDescent="0.25">
      <c r="A34" s="20"/>
      <c r="B34" s="31"/>
      <c r="C34" s="31"/>
      <c r="D34" s="31"/>
    </row>
    <row r="35" spans="1:4" ht="68.25" x14ac:dyDescent="0.25">
      <c r="A35" s="25" t="s">
        <v>12</v>
      </c>
      <c r="B35" s="13">
        <f>SUM(B36:B36)</f>
        <v>0</v>
      </c>
      <c r="C35" s="17"/>
      <c r="D35" s="17"/>
    </row>
    <row r="36" spans="1:4" x14ac:dyDescent="0.25">
      <c r="A36" s="25"/>
      <c r="B36" s="13"/>
      <c r="C36" s="17"/>
      <c r="D36" s="17"/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1240121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8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2" r:id="rId3"/>
      </mc:Fallback>
    </mc:AlternateContent>
    <mc:AlternateContent xmlns:mc="http://schemas.openxmlformats.org/markup-compatibility/2006">
      <mc:Choice Requires="x14">
        <oleObject shapeId="87860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3" r:id="rId5"/>
      </mc:Fallback>
    </mc:AlternateContent>
    <mc:AlternateContent xmlns:mc="http://schemas.openxmlformats.org/markup-compatibility/2006">
      <mc:Choice Requires="x14">
        <oleObject shapeId="87860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8604" r:id="rId6"/>
      </mc:Fallback>
    </mc:AlternateContent>
    <mc:AlternateContent xmlns:mc="http://schemas.openxmlformats.org/markup-compatibility/2006">
      <mc:Choice Requires="x14">
        <oleObject shapeId="87860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5" r:id="rId7"/>
      </mc:Fallback>
    </mc:AlternateContent>
    <mc:AlternateContent xmlns:mc="http://schemas.openxmlformats.org/markup-compatibility/2006">
      <mc:Choice Requires="x14">
        <oleObject shapeId="87860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6" r:id="rId8"/>
      </mc:Fallback>
    </mc:AlternateContent>
    <mc:AlternateContent xmlns:mc="http://schemas.openxmlformats.org/markup-compatibility/2006">
      <mc:Choice Requires="x14">
        <oleObject shapeId="87860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8607" r:id="rId9"/>
      </mc:Fallback>
    </mc:AlternateContent>
    <mc:AlternateContent xmlns:mc="http://schemas.openxmlformats.org/markup-compatibility/2006">
      <mc:Choice Requires="x14">
        <oleObject shapeId="87860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8" r:id="rId10"/>
      </mc:Fallback>
    </mc:AlternateContent>
    <mc:AlternateContent xmlns:mc="http://schemas.openxmlformats.org/markup-compatibility/2006">
      <mc:Choice Requires="x14">
        <oleObject shapeId="87860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8609" r:id="rId11"/>
      </mc:Fallback>
    </mc:AlternateContent>
    <mc:AlternateContent xmlns:mc="http://schemas.openxmlformats.org/markup-compatibility/2006">
      <mc:Choice Requires="x14">
        <oleObject shapeId="87861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8610" r:id="rId12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C491C8-123D-4C11-910F-71A1BFC090A5}">
  <dimension ref="A1:D41"/>
  <sheetViews>
    <sheetView workbookViewId="0">
      <selection activeCell="J16" sqref="J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69721.02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255.02</v>
      </c>
      <c r="C15" s="31" t="s">
        <v>155</v>
      </c>
      <c r="D15" s="31" t="s">
        <v>610</v>
      </c>
    </row>
    <row r="16" spans="1:4" x14ac:dyDescent="0.25">
      <c r="A16" s="20"/>
      <c r="B16" s="31">
        <v>11607.52</v>
      </c>
      <c r="C16" s="31" t="s">
        <v>155</v>
      </c>
      <c r="D16" s="31" t="s">
        <v>610</v>
      </c>
    </row>
    <row r="17" spans="1:4" x14ac:dyDescent="0.25">
      <c r="A17" s="20"/>
      <c r="B17" s="31">
        <v>33981.160000000003</v>
      </c>
      <c r="C17" s="31" t="s">
        <v>611</v>
      </c>
      <c r="D17" s="31" t="s">
        <v>612</v>
      </c>
    </row>
    <row r="18" spans="1:4" x14ac:dyDescent="0.25">
      <c r="A18" s="20"/>
      <c r="B18" s="31">
        <v>308.37</v>
      </c>
      <c r="C18" s="31" t="s">
        <v>611</v>
      </c>
      <c r="D18" s="31" t="s">
        <v>612</v>
      </c>
    </row>
    <row r="19" spans="1:4" x14ac:dyDescent="0.25">
      <c r="A19" s="20"/>
      <c r="B19" s="31">
        <v>145.19999999999999</v>
      </c>
      <c r="C19" s="31" t="s">
        <v>118</v>
      </c>
      <c r="D19" s="31" t="s">
        <v>613</v>
      </c>
    </row>
    <row r="20" spans="1:4" x14ac:dyDescent="0.25">
      <c r="A20" s="20"/>
      <c r="B20" s="31">
        <v>10285</v>
      </c>
      <c r="C20" s="31" t="s">
        <v>136</v>
      </c>
      <c r="D20" s="31" t="s">
        <v>614</v>
      </c>
    </row>
    <row r="21" spans="1:4" x14ac:dyDescent="0.25">
      <c r="A21" s="20"/>
      <c r="B21" s="31">
        <v>265</v>
      </c>
      <c r="C21" s="31" t="s">
        <v>275</v>
      </c>
      <c r="D21" s="31" t="s">
        <v>616</v>
      </c>
    </row>
    <row r="22" spans="1:4" x14ac:dyDescent="0.25">
      <c r="A22" s="20"/>
      <c r="B22" s="31">
        <v>46</v>
      </c>
      <c r="C22" s="31" t="s">
        <v>275</v>
      </c>
      <c r="D22" s="31" t="s">
        <v>616</v>
      </c>
    </row>
    <row r="23" spans="1:4" x14ac:dyDescent="0.25">
      <c r="A23" s="20"/>
      <c r="B23" s="31">
        <v>64.33</v>
      </c>
      <c r="C23" s="31" t="s">
        <v>615</v>
      </c>
      <c r="D23" s="31" t="s">
        <v>617</v>
      </c>
    </row>
    <row r="24" spans="1:4" x14ac:dyDescent="0.25">
      <c r="A24" s="20"/>
      <c r="B24" s="31">
        <v>8763.42</v>
      </c>
      <c r="C24" s="31" t="s">
        <v>124</v>
      </c>
      <c r="D24" s="31" t="s">
        <v>619</v>
      </c>
    </row>
    <row r="25" spans="1:4" x14ac:dyDescent="0.25">
      <c r="A25" s="20"/>
      <c r="B25" s="31">
        <v>4000</v>
      </c>
      <c r="C25" s="31" t="s">
        <v>618</v>
      </c>
      <c r="D25" s="31" t="s">
        <v>620</v>
      </c>
    </row>
    <row r="26" spans="1:4" ht="68.25" x14ac:dyDescent="0.25">
      <c r="A26" s="25" t="s">
        <v>12</v>
      </c>
      <c r="B26" s="13">
        <f>SUM(B27:B27)</f>
        <v>0</v>
      </c>
      <c r="C26" s="17"/>
      <c r="D26" s="17"/>
    </row>
    <row r="27" spans="1:4" x14ac:dyDescent="0.25">
      <c r="A27" s="25"/>
      <c r="B27" s="13"/>
      <c r="C27" s="17"/>
      <c r="D27" s="17"/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+B11+B13+B26+B29+B31+B33+B36</f>
        <v>69721.02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17" r:id="rId3"/>
      </mc:Fallback>
    </mc:AlternateContent>
    <mc:AlternateContent xmlns:mc="http://schemas.openxmlformats.org/markup-compatibility/2006">
      <mc:Choice Requires="x14">
        <oleObject shapeId="87961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18" r:id="rId5"/>
      </mc:Fallback>
    </mc:AlternateContent>
    <mc:AlternateContent xmlns:mc="http://schemas.openxmlformats.org/markup-compatibility/2006">
      <mc:Choice Requires="x14">
        <oleObject shapeId="87961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9619" r:id="rId6"/>
      </mc:Fallback>
    </mc:AlternateContent>
    <mc:AlternateContent xmlns:mc="http://schemas.openxmlformats.org/markup-compatibility/2006">
      <mc:Choice Requires="x14">
        <oleObject shapeId="87962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20" r:id="rId7"/>
      </mc:Fallback>
    </mc:AlternateContent>
    <mc:AlternateContent xmlns:mc="http://schemas.openxmlformats.org/markup-compatibility/2006">
      <mc:Choice Requires="x14">
        <oleObject shapeId="87962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21" r:id="rId8"/>
      </mc:Fallback>
    </mc:AlternateContent>
    <mc:AlternateContent xmlns:mc="http://schemas.openxmlformats.org/markup-compatibility/2006">
      <mc:Choice Requires="x14">
        <oleObject shapeId="87962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9622" r:id="rId9"/>
      </mc:Fallback>
    </mc:AlternateContent>
    <mc:AlternateContent xmlns:mc="http://schemas.openxmlformats.org/markup-compatibility/2006">
      <mc:Choice Requires="x14">
        <oleObject shapeId="87962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23" r:id="rId10"/>
      </mc:Fallback>
    </mc:AlternateContent>
    <mc:AlternateContent xmlns:mc="http://schemas.openxmlformats.org/markup-compatibility/2006">
      <mc:Choice Requires="x14">
        <oleObject shapeId="87962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79624" r:id="rId11"/>
      </mc:Fallback>
    </mc:AlternateContent>
    <mc:AlternateContent xmlns:mc="http://schemas.openxmlformats.org/markup-compatibility/2006">
      <mc:Choice Requires="x14">
        <oleObject shapeId="87962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9625" r:id="rId12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CF1E81-D2FB-421F-A7BD-3D2D7EA04D58}">
  <dimension ref="A1:D35"/>
  <sheetViews>
    <sheetView workbookViewId="0">
      <selection activeCell="E19" sqref="E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621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57550.65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2432.1</v>
      </c>
      <c r="C15" s="29" t="s">
        <v>133</v>
      </c>
      <c r="D15" s="29" t="s">
        <v>622</v>
      </c>
    </row>
    <row r="16" spans="1:4" x14ac:dyDescent="0.25">
      <c r="A16" s="20"/>
      <c r="B16" s="29">
        <v>276.51</v>
      </c>
      <c r="C16" s="29" t="s">
        <v>171</v>
      </c>
      <c r="D16" s="29" t="s">
        <v>623</v>
      </c>
    </row>
    <row r="17" spans="1:4" x14ac:dyDescent="0.25">
      <c r="A17" s="20"/>
      <c r="B17" s="29">
        <v>392.04</v>
      </c>
      <c r="C17" s="29" t="s">
        <v>168</v>
      </c>
      <c r="D17" s="29" t="s">
        <v>625</v>
      </c>
    </row>
    <row r="18" spans="1:4" x14ac:dyDescent="0.25">
      <c r="A18" s="20"/>
      <c r="B18" s="29">
        <v>54450</v>
      </c>
      <c r="C18" s="29" t="s">
        <v>286</v>
      </c>
      <c r="D18" s="29" t="s">
        <v>624</v>
      </c>
    </row>
    <row r="19" spans="1:4" x14ac:dyDescent="0.25">
      <c r="A19" s="20"/>
      <c r="B19" s="31"/>
      <c r="C19" s="31"/>
      <c r="D19" s="31"/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57550.65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1" r:id="rId3"/>
      </mc:Fallback>
    </mc:AlternateContent>
    <mc:AlternateContent xmlns:mc="http://schemas.openxmlformats.org/markup-compatibility/2006">
      <mc:Choice Requires="x14">
        <oleObject shapeId="8806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2" r:id="rId5"/>
      </mc:Fallback>
    </mc:AlternateContent>
    <mc:AlternateContent xmlns:mc="http://schemas.openxmlformats.org/markup-compatibility/2006">
      <mc:Choice Requires="x14">
        <oleObject shapeId="8806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43" r:id="rId6"/>
      </mc:Fallback>
    </mc:AlternateContent>
    <mc:AlternateContent xmlns:mc="http://schemas.openxmlformats.org/markup-compatibility/2006">
      <mc:Choice Requires="x14">
        <oleObject shapeId="88064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4" r:id="rId7"/>
      </mc:Fallback>
    </mc:AlternateContent>
    <mc:AlternateContent xmlns:mc="http://schemas.openxmlformats.org/markup-compatibility/2006">
      <mc:Choice Requires="x14">
        <oleObject shapeId="88064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5" r:id="rId8"/>
      </mc:Fallback>
    </mc:AlternateContent>
    <mc:AlternateContent xmlns:mc="http://schemas.openxmlformats.org/markup-compatibility/2006">
      <mc:Choice Requires="x14">
        <oleObject shapeId="88064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46" r:id="rId9"/>
      </mc:Fallback>
    </mc:AlternateContent>
    <mc:AlternateContent xmlns:mc="http://schemas.openxmlformats.org/markup-compatibility/2006">
      <mc:Choice Requires="x14">
        <oleObject shapeId="88064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7" r:id="rId10"/>
      </mc:Fallback>
    </mc:AlternateContent>
    <mc:AlternateContent xmlns:mc="http://schemas.openxmlformats.org/markup-compatibility/2006">
      <mc:Choice Requires="x14">
        <oleObject shapeId="88064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0648" r:id="rId11"/>
      </mc:Fallback>
    </mc:AlternateContent>
    <mc:AlternateContent xmlns:mc="http://schemas.openxmlformats.org/markup-compatibility/2006">
      <mc:Choice Requires="x14">
        <oleObject shapeId="88064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49" r:id="rId12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310775-A522-459A-AA33-76D25B5B0CB1}">
  <dimension ref="A1:D36"/>
  <sheetViews>
    <sheetView workbookViewId="0">
      <selection activeCell="E20" sqref="E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626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3186.04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48">
        <v>254.1</v>
      </c>
      <c r="C15" s="31" t="s">
        <v>118</v>
      </c>
      <c r="D15" s="31" t="s">
        <v>627</v>
      </c>
    </row>
    <row r="16" spans="1:4" x14ac:dyDescent="0.25">
      <c r="A16" s="20"/>
      <c r="B16" s="48">
        <v>118.49</v>
      </c>
      <c r="C16" s="31" t="s">
        <v>125</v>
      </c>
      <c r="D16" s="31" t="s">
        <v>628</v>
      </c>
    </row>
    <row r="17" spans="1:4" x14ac:dyDescent="0.25">
      <c r="A17" s="20"/>
      <c r="B17" s="31">
        <v>39.130000000000003</v>
      </c>
      <c r="C17" s="31" t="s">
        <v>125</v>
      </c>
      <c r="D17" s="31" t="s">
        <v>629</v>
      </c>
    </row>
    <row r="18" spans="1:4" x14ac:dyDescent="0.25">
      <c r="A18" s="20"/>
      <c r="B18" s="31">
        <v>1722.83</v>
      </c>
      <c r="C18" s="31" t="s">
        <v>170</v>
      </c>
      <c r="D18" s="31" t="s">
        <v>630</v>
      </c>
    </row>
    <row r="19" spans="1:4" x14ac:dyDescent="0.25">
      <c r="A19" s="20"/>
      <c r="B19" s="31">
        <v>302.5</v>
      </c>
      <c r="C19" s="31" t="s">
        <v>238</v>
      </c>
      <c r="D19" s="31" t="s">
        <v>631</v>
      </c>
    </row>
    <row r="20" spans="1:4" x14ac:dyDescent="0.25">
      <c r="A20" s="20"/>
      <c r="B20" s="31">
        <v>748.99</v>
      </c>
      <c r="C20" s="31" t="s">
        <v>311</v>
      </c>
      <c r="D20" s="31" t="s">
        <v>632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3186.04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65" r:id="rId3"/>
      </mc:Fallback>
    </mc:AlternateContent>
    <mc:AlternateContent xmlns:mc="http://schemas.openxmlformats.org/markup-compatibility/2006">
      <mc:Choice Requires="x14">
        <oleObject shapeId="8816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66" r:id="rId5"/>
      </mc:Fallback>
    </mc:AlternateContent>
    <mc:AlternateContent xmlns:mc="http://schemas.openxmlformats.org/markup-compatibility/2006">
      <mc:Choice Requires="x14">
        <oleObject shapeId="8816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1667" r:id="rId6"/>
      </mc:Fallback>
    </mc:AlternateContent>
    <mc:AlternateContent xmlns:mc="http://schemas.openxmlformats.org/markup-compatibility/2006">
      <mc:Choice Requires="x14">
        <oleObject shapeId="88166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68" r:id="rId7"/>
      </mc:Fallback>
    </mc:AlternateContent>
    <mc:AlternateContent xmlns:mc="http://schemas.openxmlformats.org/markup-compatibility/2006">
      <mc:Choice Requires="x14">
        <oleObject shapeId="88166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69" r:id="rId8"/>
      </mc:Fallback>
    </mc:AlternateContent>
    <mc:AlternateContent xmlns:mc="http://schemas.openxmlformats.org/markup-compatibility/2006">
      <mc:Choice Requires="x14">
        <oleObject shapeId="88167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1670" r:id="rId9"/>
      </mc:Fallback>
    </mc:AlternateContent>
    <mc:AlternateContent xmlns:mc="http://schemas.openxmlformats.org/markup-compatibility/2006">
      <mc:Choice Requires="x14">
        <oleObject shapeId="88167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71" r:id="rId10"/>
      </mc:Fallback>
    </mc:AlternateContent>
    <mc:AlternateContent xmlns:mc="http://schemas.openxmlformats.org/markup-compatibility/2006">
      <mc:Choice Requires="x14">
        <oleObject shapeId="88167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1672" r:id="rId11"/>
      </mc:Fallback>
    </mc:AlternateContent>
    <mc:AlternateContent xmlns:mc="http://schemas.openxmlformats.org/markup-compatibility/2006">
      <mc:Choice Requires="x14">
        <oleObject shapeId="88167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1673" r:id="rId12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17B6FB-6892-4388-B05E-8376BAD400A5}">
  <dimension ref="A1:D39"/>
  <sheetViews>
    <sheetView workbookViewId="0">
      <selection activeCell="A21" sqref="A21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20767.78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48">
        <v>296.45</v>
      </c>
      <c r="C15" s="31" t="s">
        <v>172</v>
      </c>
      <c r="D15" s="31" t="s">
        <v>634</v>
      </c>
    </row>
    <row r="16" spans="1:4" x14ac:dyDescent="0.25">
      <c r="A16" s="20"/>
      <c r="B16" s="31">
        <v>474.08</v>
      </c>
      <c r="C16" s="31" t="s">
        <v>260</v>
      </c>
      <c r="D16" s="31" t="s">
        <v>635</v>
      </c>
    </row>
    <row r="17" spans="1:4" x14ac:dyDescent="0.25">
      <c r="A17" s="20"/>
      <c r="B17" s="31">
        <v>7.26</v>
      </c>
      <c r="C17" s="31" t="s">
        <v>260</v>
      </c>
      <c r="D17" s="31" t="s">
        <v>636</v>
      </c>
    </row>
    <row r="18" spans="1:4" x14ac:dyDescent="0.25">
      <c r="A18" s="20"/>
      <c r="B18" s="31">
        <v>209.79</v>
      </c>
      <c r="C18" s="31" t="s">
        <v>637</v>
      </c>
      <c r="D18" s="31" t="s">
        <v>638</v>
      </c>
    </row>
    <row r="19" spans="1:4" x14ac:dyDescent="0.25">
      <c r="A19" s="20"/>
      <c r="B19" s="31">
        <v>13786.2</v>
      </c>
      <c r="C19" s="31" t="s">
        <v>637</v>
      </c>
      <c r="D19" s="31" t="s">
        <v>639</v>
      </c>
    </row>
    <row r="20" spans="1:4" x14ac:dyDescent="0.25">
      <c r="A20" s="20"/>
      <c r="B20" s="31">
        <v>5994</v>
      </c>
      <c r="C20" s="31" t="s">
        <v>637</v>
      </c>
      <c r="D20" s="31" t="s">
        <v>640</v>
      </c>
    </row>
    <row r="21" spans="1:4" ht="68.25" x14ac:dyDescent="0.25">
      <c r="A21" s="25" t="s">
        <v>12</v>
      </c>
      <c r="B21" s="13">
        <f>SUM(B22:B25)</f>
        <v>2080088</v>
      </c>
      <c r="C21" s="17"/>
      <c r="D21" s="17"/>
    </row>
    <row r="22" spans="1:4" x14ac:dyDescent="0.25">
      <c r="A22" s="25"/>
      <c r="B22" s="30">
        <v>987838</v>
      </c>
      <c r="C22" s="17" t="s">
        <v>26</v>
      </c>
      <c r="D22" s="17" t="s">
        <v>263</v>
      </c>
    </row>
    <row r="23" spans="1:4" x14ac:dyDescent="0.25">
      <c r="A23" s="25"/>
      <c r="B23" s="30">
        <v>356000</v>
      </c>
      <c r="C23" s="17" t="s">
        <v>29</v>
      </c>
      <c r="D23" s="17" t="s">
        <v>263</v>
      </c>
    </row>
    <row r="24" spans="1:4" x14ac:dyDescent="0.25">
      <c r="A24" s="25"/>
      <c r="B24" s="30">
        <v>382690</v>
      </c>
      <c r="C24" s="17" t="s">
        <v>26</v>
      </c>
      <c r="D24" s="17" t="s">
        <v>346</v>
      </c>
    </row>
    <row r="25" spans="1:4" x14ac:dyDescent="0.25">
      <c r="A25" s="25"/>
      <c r="B25" s="30">
        <v>353560</v>
      </c>
      <c r="C25" s="17" t="s">
        <v>641</v>
      </c>
      <c r="D25" s="17" t="s">
        <v>346</v>
      </c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+B11+B13+B21+B27+B29+B31+B34</f>
        <v>2100855.7799999998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89" r:id="rId3"/>
      </mc:Fallback>
    </mc:AlternateContent>
    <mc:AlternateContent xmlns:mc="http://schemas.openxmlformats.org/markup-compatibility/2006">
      <mc:Choice Requires="x14">
        <oleObject shapeId="8826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90" r:id="rId5"/>
      </mc:Fallback>
    </mc:AlternateContent>
    <mc:AlternateContent xmlns:mc="http://schemas.openxmlformats.org/markup-compatibility/2006">
      <mc:Choice Requires="x14">
        <oleObject shapeId="8826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2691" r:id="rId6"/>
      </mc:Fallback>
    </mc:AlternateContent>
    <mc:AlternateContent xmlns:mc="http://schemas.openxmlformats.org/markup-compatibility/2006">
      <mc:Choice Requires="x14">
        <oleObject shapeId="88269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92" r:id="rId7"/>
      </mc:Fallback>
    </mc:AlternateContent>
    <mc:AlternateContent xmlns:mc="http://schemas.openxmlformats.org/markup-compatibility/2006">
      <mc:Choice Requires="x14">
        <oleObject shapeId="88269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93" r:id="rId8"/>
      </mc:Fallback>
    </mc:AlternateContent>
    <mc:AlternateContent xmlns:mc="http://schemas.openxmlformats.org/markup-compatibility/2006">
      <mc:Choice Requires="x14">
        <oleObject shapeId="88269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2694" r:id="rId9"/>
      </mc:Fallback>
    </mc:AlternateContent>
    <mc:AlternateContent xmlns:mc="http://schemas.openxmlformats.org/markup-compatibility/2006">
      <mc:Choice Requires="x14">
        <oleObject shapeId="88269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95" r:id="rId10"/>
      </mc:Fallback>
    </mc:AlternateContent>
    <mc:AlternateContent xmlns:mc="http://schemas.openxmlformats.org/markup-compatibility/2006">
      <mc:Choice Requires="x14">
        <oleObject shapeId="88269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2696" r:id="rId11"/>
      </mc:Fallback>
    </mc:AlternateContent>
    <mc:AlternateContent xmlns:mc="http://schemas.openxmlformats.org/markup-compatibility/2006">
      <mc:Choice Requires="x14">
        <oleObject shapeId="88269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2697" r:id="rId12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6C470E-734F-45DB-BCB3-1391BCA59F86}">
  <dimension ref="A1:D32"/>
  <sheetViews>
    <sheetView workbookViewId="0">
      <selection activeCell="A17" sqref="A17:XFD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642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13233.28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13154.5</v>
      </c>
      <c r="C15" s="31" t="s">
        <v>152</v>
      </c>
      <c r="D15" s="31" t="s">
        <v>643</v>
      </c>
    </row>
    <row r="16" spans="1:4" x14ac:dyDescent="0.25">
      <c r="A16" s="20"/>
      <c r="B16" s="31">
        <v>78.78</v>
      </c>
      <c r="C16" s="31" t="s">
        <v>148</v>
      </c>
      <c r="D16" s="31" t="s">
        <v>644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13233.28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37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2" r:id="rId3"/>
      </mc:Fallback>
    </mc:AlternateContent>
    <mc:AlternateContent xmlns:mc="http://schemas.openxmlformats.org/markup-compatibility/2006">
      <mc:Choice Requires="x14">
        <oleObject shapeId="8837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3" r:id="rId5"/>
      </mc:Fallback>
    </mc:AlternateContent>
    <mc:AlternateContent xmlns:mc="http://schemas.openxmlformats.org/markup-compatibility/2006">
      <mc:Choice Requires="x14">
        <oleObject shapeId="8837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3724" r:id="rId6"/>
      </mc:Fallback>
    </mc:AlternateContent>
    <mc:AlternateContent xmlns:mc="http://schemas.openxmlformats.org/markup-compatibility/2006">
      <mc:Choice Requires="x14">
        <oleObject shapeId="8837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5" r:id="rId7"/>
      </mc:Fallback>
    </mc:AlternateContent>
    <mc:AlternateContent xmlns:mc="http://schemas.openxmlformats.org/markup-compatibility/2006">
      <mc:Choice Requires="x14">
        <oleObject shapeId="8837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6" r:id="rId8"/>
      </mc:Fallback>
    </mc:AlternateContent>
    <mc:AlternateContent xmlns:mc="http://schemas.openxmlformats.org/markup-compatibility/2006">
      <mc:Choice Requires="x14">
        <oleObject shapeId="8837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3727" r:id="rId9"/>
      </mc:Fallback>
    </mc:AlternateContent>
    <mc:AlternateContent xmlns:mc="http://schemas.openxmlformats.org/markup-compatibility/2006">
      <mc:Choice Requires="x14">
        <oleObject shapeId="8837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8" r:id="rId10"/>
      </mc:Fallback>
    </mc:AlternateContent>
    <mc:AlternateContent xmlns:mc="http://schemas.openxmlformats.org/markup-compatibility/2006">
      <mc:Choice Requires="x14">
        <oleObject shapeId="8837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3729" r:id="rId11"/>
      </mc:Fallback>
    </mc:AlternateContent>
    <mc:AlternateContent xmlns:mc="http://schemas.openxmlformats.org/markup-compatibility/2006">
      <mc:Choice Requires="x14">
        <oleObject shapeId="8837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3730" r:id="rId12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C6E87D-61D3-4453-A5D0-E4E798011B46}">
  <dimension ref="A1:E46"/>
  <sheetViews>
    <sheetView workbookViewId="0">
      <selection activeCell="H11" sqref="H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5" ht="15.75" x14ac:dyDescent="0.25">
      <c r="C1" s="1"/>
    </row>
    <row r="2" spans="1:5" x14ac:dyDescent="0.25">
      <c r="A2" s="2"/>
      <c r="B2" s="2"/>
      <c r="C2" s="3"/>
      <c r="D2" s="2"/>
    </row>
    <row r="3" spans="1:5" x14ac:dyDescent="0.25">
      <c r="A3" s="2"/>
      <c r="B3" s="4" t="s">
        <v>0</v>
      </c>
      <c r="C3" s="5"/>
      <c r="D3" s="5"/>
    </row>
    <row r="4" spans="1:5" x14ac:dyDescent="0.25">
      <c r="A4" s="2"/>
      <c r="B4" s="4" t="s">
        <v>1</v>
      </c>
      <c r="C4" s="5"/>
      <c r="D4" s="5"/>
    </row>
    <row r="5" spans="1:5" x14ac:dyDescent="0.25">
      <c r="A5" s="2" t="s">
        <v>2</v>
      </c>
      <c r="B5" s="2"/>
      <c r="C5" s="2"/>
      <c r="D5" s="5"/>
    </row>
    <row r="6" spans="1:5" x14ac:dyDescent="0.25">
      <c r="A6" s="2"/>
      <c r="B6" s="2"/>
      <c r="C6" s="2"/>
      <c r="D6" s="2"/>
    </row>
    <row r="7" spans="1:5" x14ac:dyDescent="0.25">
      <c r="A7" s="2"/>
      <c r="B7" s="6" t="s">
        <v>3</v>
      </c>
      <c r="C7" s="2"/>
      <c r="D7" s="2"/>
    </row>
    <row r="8" spans="1:5" x14ac:dyDescent="0.25">
      <c r="A8" s="2"/>
      <c r="B8" s="6" t="s">
        <v>645</v>
      </c>
      <c r="C8" s="2"/>
      <c r="D8" s="2"/>
    </row>
    <row r="9" spans="1:5" ht="15.75" thickBot="1" x14ac:dyDescent="0.3">
      <c r="A9" s="2"/>
      <c r="B9" s="7"/>
      <c r="C9" s="8"/>
      <c r="D9" s="2"/>
    </row>
    <row r="10" spans="1:5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5" ht="45.75" x14ac:dyDescent="0.25">
      <c r="A11" s="12" t="s">
        <v>8</v>
      </c>
      <c r="B11" s="52">
        <f>SUM(B12:B24)</f>
        <v>6049</v>
      </c>
      <c r="C11" s="53"/>
      <c r="D11" s="54"/>
    </row>
    <row r="12" spans="1:5" x14ac:dyDescent="0.25">
      <c r="A12" s="27"/>
      <c r="B12" s="31">
        <v>249</v>
      </c>
      <c r="C12" s="31" t="s">
        <v>332</v>
      </c>
      <c r="D12" s="31" t="s">
        <v>646</v>
      </c>
      <c r="E12" s="40"/>
    </row>
    <row r="13" spans="1:5" x14ac:dyDescent="0.25">
      <c r="A13" s="27"/>
      <c r="B13" s="31">
        <v>99</v>
      </c>
      <c r="C13" s="31" t="s">
        <v>332</v>
      </c>
      <c r="D13" s="31" t="s">
        <v>647</v>
      </c>
      <c r="E13" s="40"/>
    </row>
    <row r="14" spans="1:5" x14ac:dyDescent="0.25">
      <c r="A14" s="27"/>
      <c r="B14" s="31">
        <v>1230</v>
      </c>
      <c r="C14" s="31" t="s">
        <v>332</v>
      </c>
      <c r="D14" s="31" t="s">
        <v>648</v>
      </c>
      <c r="E14" s="40"/>
    </row>
    <row r="15" spans="1:5" x14ac:dyDescent="0.25">
      <c r="A15" s="27"/>
      <c r="B15" s="31">
        <v>492</v>
      </c>
      <c r="C15" s="31" t="s">
        <v>332</v>
      </c>
      <c r="D15" s="31" t="s">
        <v>649</v>
      </c>
      <c r="E15" s="40"/>
    </row>
    <row r="16" spans="1:5" x14ac:dyDescent="0.25">
      <c r="A16" s="27"/>
      <c r="B16" s="31">
        <v>65</v>
      </c>
      <c r="C16" s="31" t="s">
        <v>332</v>
      </c>
      <c r="D16" s="31" t="s">
        <v>650</v>
      </c>
      <c r="E16" s="40"/>
    </row>
    <row r="17" spans="1:5" x14ac:dyDescent="0.25">
      <c r="A17" s="27"/>
      <c r="B17" s="31">
        <v>320</v>
      </c>
      <c r="C17" s="31" t="s">
        <v>332</v>
      </c>
      <c r="D17" s="31" t="s">
        <v>651</v>
      </c>
      <c r="E17" s="40"/>
    </row>
    <row r="18" spans="1:5" x14ac:dyDescent="0.25">
      <c r="A18" s="27"/>
      <c r="B18" s="31">
        <v>22</v>
      </c>
      <c r="C18" s="31" t="s">
        <v>103</v>
      </c>
      <c r="D18" s="31" t="s">
        <v>652</v>
      </c>
      <c r="E18" s="40"/>
    </row>
    <row r="19" spans="1:5" x14ac:dyDescent="0.25">
      <c r="A19" s="27"/>
      <c r="B19" s="31">
        <v>111</v>
      </c>
      <c r="C19" s="31" t="s">
        <v>103</v>
      </c>
      <c r="D19" s="31" t="s">
        <v>653</v>
      </c>
      <c r="E19" s="40"/>
    </row>
    <row r="20" spans="1:5" x14ac:dyDescent="0.25">
      <c r="A20" s="27"/>
      <c r="B20" s="31">
        <v>521</v>
      </c>
      <c r="C20" s="31" t="s">
        <v>542</v>
      </c>
      <c r="D20" s="31" t="s">
        <v>654</v>
      </c>
      <c r="E20" s="40"/>
    </row>
    <row r="21" spans="1:5" x14ac:dyDescent="0.25">
      <c r="A21" s="27"/>
      <c r="B21" s="31">
        <v>63</v>
      </c>
      <c r="C21" s="31" t="s">
        <v>543</v>
      </c>
      <c r="D21" s="31" t="s">
        <v>654</v>
      </c>
      <c r="E21" s="40"/>
    </row>
    <row r="22" spans="1:5" x14ac:dyDescent="0.25">
      <c r="A22" s="27"/>
      <c r="B22" s="31">
        <v>2566</v>
      </c>
      <c r="C22" s="31" t="s">
        <v>542</v>
      </c>
      <c r="D22" s="31" t="s">
        <v>654</v>
      </c>
      <c r="E22" s="40"/>
    </row>
    <row r="23" spans="1:5" x14ac:dyDescent="0.25">
      <c r="A23" s="27"/>
      <c r="B23" s="31">
        <v>311</v>
      </c>
      <c r="C23" s="31" t="s">
        <v>543</v>
      </c>
      <c r="D23" s="31" t="s">
        <v>654</v>
      </c>
      <c r="E23" s="40"/>
    </row>
    <row r="24" spans="1:5" ht="23.25" x14ac:dyDescent="0.25">
      <c r="A24" s="20" t="s">
        <v>9</v>
      </c>
      <c r="B24" s="16"/>
      <c r="C24" s="17"/>
      <c r="D24" s="17"/>
    </row>
    <row r="25" spans="1:5" ht="34.5" x14ac:dyDescent="0.25">
      <c r="A25" s="25" t="s">
        <v>10</v>
      </c>
      <c r="B25" s="13">
        <f>SUM(B26:B30)</f>
        <v>0</v>
      </c>
      <c r="C25" s="14"/>
      <c r="D25" s="20"/>
    </row>
    <row r="26" spans="1:5" ht="23.25" x14ac:dyDescent="0.25">
      <c r="A26" s="20" t="s">
        <v>11</v>
      </c>
      <c r="B26" s="19"/>
      <c r="C26" s="14"/>
      <c r="D26" s="18"/>
    </row>
    <row r="27" spans="1:5" x14ac:dyDescent="0.25">
      <c r="A27" s="20"/>
      <c r="B27" s="31"/>
      <c r="C27" s="31"/>
      <c r="D27" s="31"/>
    </row>
    <row r="28" spans="1:5" x14ac:dyDescent="0.25">
      <c r="A28" s="20"/>
      <c r="B28" s="29"/>
      <c r="C28" s="29"/>
      <c r="D28" s="29"/>
    </row>
    <row r="29" spans="1:5" x14ac:dyDescent="0.25">
      <c r="A29" s="20"/>
      <c r="B29" s="29"/>
      <c r="C29" s="29"/>
      <c r="D29" s="29"/>
    </row>
    <row r="30" spans="1:5" x14ac:dyDescent="0.25">
      <c r="A30" s="20"/>
      <c r="B30" s="31"/>
      <c r="C30" s="31"/>
      <c r="D30" s="31"/>
    </row>
    <row r="31" spans="1:5" ht="68.25" x14ac:dyDescent="0.25">
      <c r="A31" s="25" t="s">
        <v>12</v>
      </c>
      <c r="B31" s="13">
        <f>SUM(B32:B32)</f>
        <v>0</v>
      </c>
      <c r="C31" s="17"/>
      <c r="D31" s="17"/>
    </row>
    <row r="32" spans="1:5" x14ac:dyDescent="0.25">
      <c r="A32" s="25"/>
      <c r="B32" s="13"/>
      <c r="C32" s="17"/>
      <c r="D32" s="17"/>
    </row>
    <row r="33" spans="1:4" ht="57" x14ac:dyDescent="0.25">
      <c r="A33" s="20" t="s">
        <v>13</v>
      </c>
      <c r="B33" s="19"/>
      <c r="C33" s="17"/>
      <c r="D33" s="17"/>
    </row>
    <row r="34" spans="1:4" ht="34.5" x14ac:dyDescent="0.25">
      <c r="A34" s="25" t="s">
        <v>14</v>
      </c>
      <c r="B34" s="13">
        <f>SUM(B35:B35)</f>
        <v>0</v>
      </c>
      <c r="C34" s="20"/>
      <c r="D34" s="17"/>
    </row>
    <row r="35" spans="1:4" ht="23.25" x14ac:dyDescent="0.25">
      <c r="A35" s="20" t="s">
        <v>15</v>
      </c>
      <c r="B35" s="19"/>
      <c r="C35" s="20"/>
      <c r="D35" s="17"/>
    </row>
    <row r="36" spans="1:4" ht="135.75" x14ac:dyDescent="0.25">
      <c r="A36" s="25" t="s">
        <v>16</v>
      </c>
      <c r="B36" s="13">
        <f>SUM(B37:B37)</f>
        <v>0</v>
      </c>
      <c r="C36" s="20"/>
      <c r="D36" s="22"/>
    </row>
    <row r="37" spans="1:4" ht="90.75" x14ac:dyDescent="0.25">
      <c r="A37" s="20" t="s">
        <v>17</v>
      </c>
      <c r="B37" s="19"/>
      <c r="C37" s="14"/>
      <c r="D37" s="17"/>
    </row>
    <row r="38" spans="1:4" ht="90.75" x14ac:dyDescent="0.25">
      <c r="A38" s="25" t="s">
        <v>18</v>
      </c>
      <c r="B38" s="13">
        <f>SUM(B39:B40)</f>
        <v>0</v>
      </c>
      <c r="C38" s="14"/>
      <c r="D38" s="18"/>
    </row>
    <row r="39" spans="1:4" ht="79.5" x14ac:dyDescent="0.25">
      <c r="A39" s="20" t="s">
        <v>19</v>
      </c>
      <c r="B39" s="19"/>
      <c r="C39" s="17"/>
      <c r="D39" s="18"/>
    </row>
    <row r="40" spans="1:4" x14ac:dyDescent="0.25">
      <c r="A40" s="20"/>
      <c r="B40" s="19"/>
      <c r="C40" s="17"/>
      <c r="D40" s="18"/>
    </row>
    <row r="41" spans="1:4" ht="34.5" x14ac:dyDescent="0.25">
      <c r="A41" s="25" t="s">
        <v>20</v>
      </c>
      <c r="B41" s="13">
        <f>SUM(B42:B42)</f>
        <v>0</v>
      </c>
      <c r="C41" s="17"/>
      <c r="D41" s="18"/>
    </row>
    <row r="42" spans="1:4" ht="23.25" x14ac:dyDescent="0.25">
      <c r="A42" s="20" t="s">
        <v>21</v>
      </c>
      <c r="B42" s="19"/>
      <c r="C42" s="17"/>
      <c r="D42" s="18"/>
    </row>
    <row r="43" spans="1:4" ht="22.5" x14ac:dyDescent="0.25">
      <c r="A43" s="26" t="s">
        <v>22</v>
      </c>
      <c r="B43" s="24">
        <f>+B11+B25+B31+B34+B36+B38+B41</f>
        <v>6049</v>
      </c>
      <c r="C43" s="23"/>
      <c r="D43" s="18"/>
    </row>
    <row r="44" spans="1:4" x14ac:dyDescent="0.25">
      <c r="A44" s="2"/>
      <c r="B44" s="2"/>
      <c r="C44" s="2"/>
    </row>
    <row r="45" spans="1:4" x14ac:dyDescent="0.25">
      <c r="A45" s="6"/>
      <c r="B45" s="6"/>
      <c r="C45" s="21" t="s">
        <v>23</v>
      </c>
    </row>
    <row r="46" spans="1:4" x14ac:dyDescent="0.25">
      <c r="A46" s="6"/>
      <c r="B46" s="6"/>
      <c r="C4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73" r:id="rId3"/>
      </mc:Fallback>
    </mc:AlternateContent>
    <mc:AlternateContent xmlns:mc="http://schemas.openxmlformats.org/markup-compatibility/2006">
      <mc:Choice Requires="x14">
        <oleObject shapeId="9502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74" r:id="rId5"/>
      </mc:Fallback>
    </mc:AlternateContent>
    <mc:AlternateContent xmlns:mc="http://schemas.openxmlformats.org/markup-compatibility/2006">
      <mc:Choice Requires="x14">
        <oleObject shapeId="9502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0275" r:id="rId6"/>
      </mc:Fallback>
    </mc:AlternateContent>
    <mc:AlternateContent xmlns:mc="http://schemas.openxmlformats.org/markup-compatibility/2006">
      <mc:Choice Requires="x14">
        <oleObject shapeId="95027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76" r:id="rId7"/>
      </mc:Fallback>
    </mc:AlternateContent>
    <mc:AlternateContent xmlns:mc="http://schemas.openxmlformats.org/markup-compatibility/2006">
      <mc:Choice Requires="x14">
        <oleObject shapeId="95027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77" r:id="rId8"/>
      </mc:Fallback>
    </mc:AlternateContent>
    <mc:AlternateContent xmlns:mc="http://schemas.openxmlformats.org/markup-compatibility/2006">
      <mc:Choice Requires="x14">
        <oleObject shapeId="95027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0278" r:id="rId9"/>
      </mc:Fallback>
    </mc:AlternateContent>
    <mc:AlternateContent xmlns:mc="http://schemas.openxmlformats.org/markup-compatibility/2006">
      <mc:Choice Requires="x14">
        <oleObject shapeId="95027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79" r:id="rId10"/>
      </mc:Fallback>
    </mc:AlternateContent>
    <mc:AlternateContent xmlns:mc="http://schemas.openxmlformats.org/markup-compatibility/2006">
      <mc:Choice Requires="x14">
        <oleObject shapeId="95028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50280" r:id="rId11"/>
      </mc:Fallback>
    </mc:AlternateContent>
    <mc:AlternateContent xmlns:mc="http://schemas.openxmlformats.org/markup-compatibility/2006">
      <mc:Choice Requires="x14">
        <oleObject shapeId="95028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0281" r:id="rId12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043E21-D284-41F9-B87E-E49EA1917F26}">
  <dimension ref="A1:D34"/>
  <sheetViews>
    <sheetView workbookViewId="0">
      <selection activeCell="H14" sqref="H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655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2205.5300000000002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145.19999999999999</v>
      </c>
      <c r="C15" s="31" t="s">
        <v>118</v>
      </c>
      <c r="D15" s="31" t="s">
        <v>656</v>
      </c>
    </row>
    <row r="16" spans="1:4" x14ac:dyDescent="0.25">
      <c r="A16" s="20"/>
      <c r="B16" s="31">
        <v>466.2</v>
      </c>
      <c r="C16" s="31" t="s">
        <v>130</v>
      </c>
      <c r="D16" s="31" t="s">
        <v>657</v>
      </c>
    </row>
    <row r="17" spans="1:4" x14ac:dyDescent="0.25">
      <c r="A17" s="20"/>
      <c r="B17" s="31">
        <v>1497.98</v>
      </c>
      <c r="C17" s="31" t="s">
        <v>311</v>
      </c>
      <c r="D17" s="31" t="s">
        <v>658</v>
      </c>
    </row>
    <row r="18" spans="1:4" x14ac:dyDescent="0.25">
      <c r="A18" s="20"/>
      <c r="B18" s="31">
        <v>96.15</v>
      </c>
      <c r="C18" s="31" t="s">
        <v>137</v>
      </c>
      <c r="D18" s="31" t="s">
        <v>659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2205.5300000000002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4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37" r:id="rId3"/>
      </mc:Fallback>
    </mc:AlternateContent>
    <mc:AlternateContent xmlns:mc="http://schemas.openxmlformats.org/markup-compatibility/2006">
      <mc:Choice Requires="x14">
        <oleObject shapeId="8847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38" r:id="rId5"/>
      </mc:Fallback>
    </mc:AlternateContent>
    <mc:AlternateContent xmlns:mc="http://schemas.openxmlformats.org/markup-compatibility/2006">
      <mc:Choice Requires="x14">
        <oleObject shapeId="8847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4739" r:id="rId6"/>
      </mc:Fallback>
    </mc:AlternateContent>
    <mc:AlternateContent xmlns:mc="http://schemas.openxmlformats.org/markup-compatibility/2006">
      <mc:Choice Requires="x14">
        <oleObject shapeId="8847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40" r:id="rId7"/>
      </mc:Fallback>
    </mc:AlternateContent>
    <mc:AlternateContent xmlns:mc="http://schemas.openxmlformats.org/markup-compatibility/2006">
      <mc:Choice Requires="x14">
        <oleObject shapeId="8847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41" r:id="rId8"/>
      </mc:Fallback>
    </mc:AlternateContent>
    <mc:AlternateContent xmlns:mc="http://schemas.openxmlformats.org/markup-compatibility/2006">
      <mc:Choice Requires="x14">
        <oleObject shapeId="8847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4742" r:id="rId9"/>
      </mc:Fallback>
    </mc:AlternateContent>
    <mc:AlternateContent xmlns:mc="http://schemas.openxmlformats.org/markup-compatibility/2006">
      <mc:Choice Requires="x14">
        <oleObject shapeId="8847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43" r:id="rId10"/>
      </mc:Fallback>
    </mc:AlternateContent>
    <mc:AlternateContent xmlns:mc="http://schemas.openxmlformats.org/markup-compatibility/2006">
      <mc:Choice Requires="x14">
        <oleObject shapeId="8847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84744" r:id="rId11"/>
      </mc:Fallback>
    </mc:AlternateContent>
    <mc:AlternateContent xmlns:mc="http://schemas.openxmlformats.org/markup-compatibility/2006">
      <mc:Choice Requires="x14">
        <oleObject shapeId="8847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4745" r:id="rId12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1A409F-C60C-4D3B-8C16-D142E1B514F6}">
  <dimension ref="A1:D34"/>
  <sheetViews>
    <sheetView workbookViewId="0">
      <selection activeCell="K18" sqref="K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660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257000</v>
      </c>
      <c r="C19" s="17"/>
      <c r="D19" s="17"/>
    </row>
    <row r="20" spans="1:4" x14ac:dyDescent="0.25">
      <c r="A20" s="25"/>
      <c r="B20" s="31">
        <v>257000</v>
      </c>
      <c r="C20" s="31" t="s">
        <v>289</v>
      </c>
      <c r="D20" s="31" t="s">
        <v>661</v>
      </c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257000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1" r:id="rId3"/>
      </mc:Fallback>
    </mc:AlternateContent>
    <mc:AlternateContent xmlns:mc="http://schemas.openxmlformats.org/markup-compatibility/2006">
      <mc:Choice Requires="x14">
        <oleObject shapeId="9472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2" r:id="rId5"/>
      </mc:Fallback>
    </mc:AlternateContent>
    <mc:AlternateContent xmlns:mc="http://schemas.openxmlformats.org/markup-compatibility/2006">
      <mc:Choice Requires="x14">
        <oleObject shapeId="9472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7203" r:id="rId6"/>
      </mc:Fallback>
    </mc:AlternateContent>
    <mc:AlternateContent xmlns:mc="http://schemas.openxmlformats.org/markup-compatibility/2006">
      <mc:Choice Requires="x14">
        <oleObject shapeId="9472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4" r:id="rId7"/>
      </mc:Fallback>
    </mc:AlternateContent>
    <mc:AlternateContent xmlns:mc="http://schemas.openxmlformats.org/markup-compatibility/2006">
      <mc:Choice Requires="x14">
        <oleObject shapeId="9472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5" r:id="rId8"/>
      </mc:Fallback>
    </mc:AlternateContent>
    <mc:AlternateContent xmlns:mc="http://schemas.openxmlformats.org/markup-compatibility/2006">
      <mc:Choice Requires="x14">
        <oleObject shapeId="9472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7206" r:id="rId9"/>
      </mc:Fallback>
    </mc:AlternateContent>
    <mc:AlternateContent xmlns:mc="http://schemas.openxmlformats.org/markup-compatibility/2006">
      <mc:Choice Requires="x14">
        <oleObject shapeId="9472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7" r:id="rId10"/>
      </mc:Fallback>
    </mc:AlternateContent>
    <mc:AlternateContent xmlns:mc="http://schemas.openxmlformats.org/markup-compatibility/2006">
      <mc:Choice Requires="x14">
        <oleObject shapeId="9472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7208" r:id="rId11"/>
      </mc:Fallback>
    </mc:AlternateContent>
    <mc:AlternateContent xmlns:mc="http://schemas.openxmlformats.org/markup-compatibility/2006">
      <mc:Choice Requires="x14">
        <oleObject shapeId="9472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7209" r:id="rId12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8FF46-214A-4B47-BA26-A3A7DDE30773}">
  <dimension ref="A1:D35"/>
  <sheetViews>
    <sheetView workbookViewId="0">
      <selection activeCell="K15" sqref="K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662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198426.61000000002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50">
        <v>355.74</v>
      </c>
      <c r="C15" s="31" t="s">
        <v>663</v>
      </c>
      <c r="D15" s="31" t="s">
        <v>664</v>
      </c>
    </row>
    <row r="16" spans="1:4" x14ac:dyDescent="0.25">
      <c r="A16" s="20"/>
      <c r="B16" s="50">
        <v>36.299999999999997</v>
      </c>
      <c r="C16" s="31" t="s">
        <v>118</v>
      </c>
      <c r="D16" s="31" t="s">
        <v>665</v>
      </c>
    </row>
    <row r="17" spans="1:4" x14ac:dyDescent="0.25">
      <c r="A17" s="20"/>
      <c r="B17" s="50">
        <v>2335.2399999999998</v>
      </c>
      <c r="C17" s="31" t="s">
        <v>116</v>
      </c>
      <c r="D17" s="31" t="s">
        <v>666</v>
      </c>
    </row>
    <row r="18" spans="1:4" x14ac:dyDescent="0.25">
      <c r="A18" s="20"/>
      <c r="B18" s="50">
        <v>193806.91</v>
      </c>
      <c r="C18" s="31" t="s">
        <v>116</v>
      </c>
      <c r="D18" s="31" t="s">
        <v>667</v>
      </c>
    </row>
    <row r="19" spans="1:4" x14ac:dyDescent="0.25">
      <c r="A19" s="20"/>
      <c r="B19" s="50">
        <v>1892.42</v>
      </c>
      <c r="C19" s="31" t="s">
        <v>481</v>
      </c>
      <c r="D19" s="31" t="s">
        <v>668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198426.61000000002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823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34" r:id="rId3"/>
      </mc:Fallback>
    </mc:AlternateContent>
    <mc:AlternateContent xmlns:mc="http://schemas.openxmlformats.org/markup-compatibility/2006">
      <mc:Choice Requires="x14">
        <oleObject shapeId="94823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35" r:id="rId5"/>
      </mc:Fallback>
    </mc:AlternateContent>
    <mc:AlternateContent xmlns:mc="http://schemas.openxmlformats.org/markup-compatibility/2006">
      <mc:Choice Requires="x14">
        <oleObject shapeId="94823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8236" r:id="rId6"/>
      </mc:Fallback>
    </mc:AlternateContent>
    <mc:AlternateContent xmlns:mc="http://schemas.openxmlformats.org/markup-compatibility/2006">
      <mc:Choice Requires="x14">
        <oleObject shapeId="94823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37" r:id="rId7"/>
      </mc:Fallback>
    </mc:AlternateContent>
    <mc:AlternateContent xmlns:mc="http://schemas.openxmlformats.org/markup-compatibility/2006">
      <mc:Choice Requires="x14">
        <oleObject shapeId="94823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38" r:id="rId8"/>
      </mc:Fallback>
    </mc:AlternateContent>
    <mc:AlternateContent xmlns:mc="http://schemas.openxmlformats.org/markup-compatibility/2006">
      <mc:Choice Requires="x14">
        <oleObject shapeId="94823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8239" r:id="rId9"/>
      </mc:Fallback>
    </mc:AlternateContent>
    <mc:AlternateContent xmlns:mc="http://schemas.openxmlformats.org/markup-compatibility/2006">
      <mc:Choice Requires="x14">
        <oleObject shapeId="94824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40" r:id="rId10"/>
      </mc:Fallback>
    </mc:AlternateContent>
    <mc:AlternateContent xmlns:mc="http://schemas.openxmlformats.org/markup-compatibility/2006">
      <mc:Choice Requires="x14">
        <oleObject shapeId="94824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8241" r:id="rId11"/>
      </mc:Fallback>
    </mc:AlternateContent>
    <mc:AlternateContent xmlns:mc="http://schemas.openxmlformats.org/markup-compatibility/2006">
      <mc:Choice Requires="x14">
        <oleObject shapeId="94824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8242" r:id="rId12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8B2A27-7ACB-405A-9257-F1080FE7F3FA}">
  <dimension ref="A1:D34"/>
  <sheetViews>
    <sheetView workbookViewId="0">
      <selection activeCell="G17" sqref="G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669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1767.37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108.46</v>
      </c>
      <c r="C15" s="29" t="s">
        <v>118</v>
      </c>
      <c r="D15" s="29" t="s">
        <v>672</v>
      </c>
    </row>
    <row r="16" spans="1:4" x14ac:dyDescent="0.25">
      <c r="A16" s="20"/>
      <c r="B16" s="29">
        <v>701.8</v>
      </c>
      <c r="C16" s="29" t="s">
        <v>670</v>
      </c>
      <c r="D16" s="29" t="s">
        <v>673</v>
      </c>
    </row>
    <row r="17" spans="1:4" x14ac:dyDescent="0.25">
      <c r="A17" s="20"/>
      <c r="B17" s="29">
        <v>565.07000000000005</v>
      </c>
      <c r="C17" s="29" t="s">
        <v>671</v>
      </c>
      <c r="D17" s="29" t="s">
        <v>674</v>
      </c>
    </row>
    <row r="18" spans="1:4" x14ac:dyDescent="0.25">
      <c r="A18" s="20"/>
      <c r="B18" s="29">
        <v>392.04</v>
      </c>
      <c r="C18" s="29" t="s">
        <v>168</v>
      </c>
      <c r="D18" s="29" t="s">
        <v>675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1767.37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49" r:id="rId3"/>
      </mc:Fallback>
    </mc:AlternateContent>
    <mc:AlternateContent xmlns:mc="http://schemas.openxmlformats.org/markup-compatibility/2006">
      <mc:Choice Requires="x14">
        <oleObject shapeId="9492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50" r:id="rId5"/>
      </mc:Fallback>
    </mc:AlternateContent>
    <mc:AlternateContent xmlns:mc="http://schemas.openxmlformats.org/markup-compatibility/2006">
      <mc:Choice Requires="x14">
        <oleObject shapeId="9492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9251" r:id="rId6"/>
      </mc:Fallback>
    </mc:AlternateContent>
    <mc:AlternateContent xmlns:mc="http://schemas.openxmlformats.org/markup-compatibility/2006">
      <mc:Choice Requires="x14">
        <oleObject shapeId="9492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52" r:id="rId7"/>
      </mc:Fallback>
    </mc:AlternateContent>
    <mc:AlternateContent xmlns:mc="http://schemas.openxmlformats.org/markup-compatibility/2006">
      <mc:Choice Requires="x14">
        <oleObject shapeId="9492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53" r:id="rId8"/>
      </mc:Fallback>
    </mc:AlternateContent>
    <mc:AlternateContent xmlns:mc="http://schemas.openxmlformats.org/markup-compatibility/2006">
      <mc:Choice Requires="x14">
        <oleObject shapeId="9492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9254" r:id="rId9"/>
      </mc:Fallback>
    </mc:AlternateContent>
    <mc:AlternateContent xmlns:mc="http://schemas.openxmlformats.org/markup-compatibility/2006">
      <mc:Choice Requires="x14">
        <oleObject shapeId="9492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55" r:id="rId10"/>
      </mc:Fallback>
    </mc:AlternateContent>
    <mc:AlternateContent xmlns:mc="http://schemas.openxmlformats.org/markup-compatibility/2006">
      <mc:Choice Requires="x14">
        <oleObject shapeId="9492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949256" r:id="rId11"/>
      </mc:Fallback>
    </mc:AlternateContent>
    <mc:AlternateContent xmlns:mc="http://schemas.openxmlformats.org/markup-compatibility/2006">
      <mc:Choice Requires="x14">
        <oleObject shapeId="9492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9257" r:id="rId12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AD714D-E2F4-44B3-8DEC-B5B7801501D1}">
  <dimension ref="A1:D34"/>
  <sheetViews>
    <sheetView workbookViewId="0">
      <selection activeCell="G16" sqref="G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9154.23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657</v>
      </c>
      <c r="C15" s="29" t="s">
        <v>676</v>
      </c>
      <c r="D15" s="29" t="s">
        <v>677</v>
      </c>
    </row>
    <row r="16" spans="1:4" x14ac:dyDescent="0.25">
      <c r="A16" s="20"/>
      <c r="B16" s="29">
        <v>2904</v>
      </c>
      <c r="C16" s="29" t="s">
        <v>199</v>
      </c>
      <c r="D16" s="29" t="s">
        <v>678</v>
      </c>
    </row>
    <row r="17" spans="1:4" x14ac:dyDescent="0.25">
      <c r="A17" s="20"/>
      <c r="B17" s="29">
        <v>5593.23</v>
      </c>
      <c r="C17" s="29" t="s">
        <v>116</v>
      </c>
      <c r="D17" s="29" t="s">
        <v>679</v>
      </c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9154.23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17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57" r:id="rId3"/>
      </mc:Fallback>
    </mc:AlternateContent>
    <mc:AlternateContent xmlns:mc="http://schemas.openxmlformats.org/markup-compatibility/2006">
      <mc:Choice Requires="x14">
        <oleObject shapeId="10178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58" r:id="rId5"/>
      </mc:Fallback>
    </mc:AlternateContent>
    <mc:AlternateContent xmlns:mc="http://schemas.openxmlformats.org/markup-compatibility/2006">
      <mc:Choice Requires="x14">
        <oleObject shapeId="10178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7859" r:id="rId6"/>
      </mc:Fallback>
    </mc:AlternateContent>
    <mc:AlternateContent xmlns:mc="http://schemas.openxmlformats.org/markup-compatibility/2006">
      <mc:Choice Requires="x14">
        <oleObject shapeId="10178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60" r:id="rId7"/>
      </mc:Fallback>
    </mc:AlternateContent>
    <mc:AlternateContent xmlns:mc="http://schemas.openxmlformats.org/markup-compatibility/2006">
      <mc:Choice Requires="x14">
        <oleObject shapeId="10178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61" r:id="rId8"/>
      </mc:Fallback>
    </mc:AlternateContent>
    <mc:AlternateContent xmlns:mc="http://schemas.openxmlformats.org/markup-compatibility/2006">
      <mc:Choice Requires="x14">
        <oleObject shapeId="10178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7862" r:id="rId9"/>
      </mc:Fallback>
    </mc:AlternateContent>
    <mc:AlternateContent xmlns:mc="http://schemas.openxmlformats.org/markup-compatibility/2006">
      <mc:Choice Requires="x14">
        <oleObject shapeId="10178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63" r:id="rId10"/>
      </mc:Fallback>
    </mc:AlternateContent>
    <mc:AlternateContent xmlns:mc="http://schemas.openxmlformats.org/markup-compatibility/2006">
      <mc:Choice Requires="x14">
        <oleObject shapeId="10178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7864" r:id="rId11"/>
      </mc:Fallback>
    </mc:AlternateContent>
    <mc:AlternateContent xmlns:mc="http://schemas.openxmlformats.org/markup-compatibility/2006">
      <mc:Choice Requires="x14">
        <oleObject shapeId="10178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7865" r:id="rId12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FAB483-9B47-4F0F-AC6C-50C2242A6867}">
  <dimension ref="A1:D103"/>
  <sheetViews>
    <sheetView workbookViewId="0">
      <selection activeCell="H29" sqref="H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681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SUM(B14:B35)</f>
        <v>89758.590000000011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1497.98</v>
      </c>
      <c r="C15" s="31" t="s">
        <v>311</v>
      </c>
      <c r="D15" s="31" t="s">
        <v>683</v>
      </c>
    </row>
    <row r="16" spans="1:4" x14ac:dyDescent="0.25">
      <c r="A16" s="20"/>
      <c r="B16" s="31">
        <v>446.49</v>
      </c>
      <c r="C16" s="31" t="s">
        <v>311</v>
      </c>
      <c r="D16" s="31" t="s">
        <v>684</v>
      </c>
    </row>
    <row r="17" spans="1:4" x14ac:dyDescent="0.25">
      <c r="A17" s="20"/>
      <c r="B17" s="31">
        <v>884.51</v>
      </c>
      <c r="C17" s="31" t="s">
        <v>311</v>
      </c>
      <c r="D17" s="31" t="s">
        <v>685</v>
      </c>
    </row>
    <row r="18" spans="1:4" x14ac:dyDescent="0.25">
      <c r="A18" s="20"/>
      <c r="B18" s="31">
        <v>28749.599999999999</v>
      </c>
      <c r="C18" s="31" t="s">
        <v>149</v>
      </c>
      <c r="D18" s="31" t="s">
        <v>686</v>
      </c>
    </row>
    <row r="19" spans="1:4" x14ac:dyDescent="0.25">
      <c r="A19" s="20"/>
      <c r="B19" s="31">
        <v>457</v>
      </c>
      <c r="C19" s="31" t="s">
        <v>134</v>
      </c>
      <c r="D19" s="31" t="s">
        <v>687</v>
      </c>
    </row>
    <row r="20" spans="1:4" x14ac:dyDescent="0.25">
      <c r="A20" s="20"/>
      <c r="B20" s="31">
        <v>475.83</v>
      </c>
      <c r="C20" s="31" t="s">
        <v>133</v>
      </c>
      <c r="D20" s="31" t="s">
        <v>688</v>
      </c>
    </row>
    <row r="21" spans="1:4" x14ac:dyDescent="0.25">
      <c r="A21" s="20"/>
      <c r="B21" s="31">
        <v>11806.34</v>
      </c>
      <c r="C21" s="31" t="s">
        <v>155</v>
      </c>
      <c r="D21" s="31" t="s">
        <v>689</v>
      </c>
    </row>
    <row r="22" spans="1:4" x14ac:dyDescent="0.25">
      <c r="A22" s="20"/>
      <c r="B22" s="31">
        <v>598.32000000000005</v>
      </c>
      <c r="C22" s="31" t="s">
        <v>155</v>
      </c>
      <c r="D22" s="31" t="s">
        <v>689</v>
      </c>
    </row>
    <row r="23" spans="1:4" x14ac:dyDescent="0.25">
      <c r="A23" s="20"/>
      <c r="B23" s="31">
        <v>2305.0500000000002</v>
      </c>
      <c r="C23" s="31" t="s">
        <v>172</v>
      </c>
      <c r="D23" s="31" t="s">
        <v>690</v>
      </c>
    </row>
    <row r="24" spans="1:4" x14ac:dyDescent="0.25">
      <c r="A24" s="20"/>
      <c r="B24" s="31">
        <v>1998.01</v>
      </c>
      <c r="C24" s="31" t="s">
        <v>187</v>
      </c>
      <c r="D24" s="31" t="s">
        <v>691</v>
      </c>
    </row>
    <row r="25" spans="1:4" x14ac:dyDescent="0.25">
      <c r="A25" s="20"/>
      <c r="B25" s="31">
        <v>49</v>
      </c>
      <c r="C25" s="31" t="s">
        <v>682</v>
      </c>
      <c r="D25" s="31" t="s">
        <v>692</v>
      </c>
    </row>
    <row r="26" spans="1:4" x14ac:dyDescent="0.25">
      <c r="A26" s="20"/>
      <c r="B26" s="31">
        <v>9246.5499999999993</v>
      </c>
      <c r="C26" s="31" t="s">
        <v>119</v>
      </c>
      <c r="D26" s="31" t="s">
        <v>693</v>
      </c>
    </row>
    <row r="27" spans="1:4" x14ac:dyDescent="0.25">
      <c r="A27" s="20"/>
      <c r="B27" s="31">
        <v>466.2</v>
      </c>
      <c r="C27" s="31" t="s">
        <v>130</v>
      </c>
      <c r="D27" s="31" t="s">
        <v>694</v>
      </c>
    </row>
    <row r="28" spans="1:4" x14ac:dyDescent="0.25">
      <c r="A28" s="20"/>
      <c r="B28" s="31">
        <v>338.8</v>
      </c>
      <c r="C28" s="31" t="s">
        <v>311</v>
      </c>
      <c r="D28" s="31" t="s">
        <v>695</v>
      </c>
    </row>
    <row r="29" spans="1:4" x14ac:dyDescent="0.25">
      <c r="A29" s="20"/>
      <c r="B29" s="31">
        <v>302.5</v>
      </c>
      <c r="C29" s="31" t="s">
        <v>238</v>
      </c>
      <c r="D29" s="31" t="s">
        <v>696</v>
      </c>
    </row>
    <row r="30" spans="1:4" x14ac:dyDescent="0.25">
      <c r="A30" s="20"/>
      <c r="B30" s="31">
        <v>22842.32</v>
      </c>
      <c r="C30" s="31" t="s">
        <v>604</v>
      </c>
      <c r="D30" s="31" t="s">
        <v>697</v>
      </c>
    </row>
    <row r="31" spans="1:4" x14ac:dyDescent="0.25">
      <c r="A31" s="20"/>
      <c r="B31" s="31">
        <v>786.5</v>
      </c>
      <c r="C31" s="31" t="s">
        <v>311</v>
      </c>
      <c r="D31" s="31" t="s">
        <v>698</v>
      </c>
    </row>
    <row r="32" spans="1:4" x14ac:dyDescent="0.25">
      <c r="A32" s="20"/>
      <c r="B32" s="31">
        <v>2432.1</v>
      </c>
      <c r="C32" s="31" t="s">
        <v>133</v>
      </c>
      <c r="D32" s="31" t="s">
        <v>699</v>
      </c>
    </row>
    <row r="33" spans="1:4" x14ac:dyDescent="0.25">
      <c r="A33" s="20"/>
      <c r="B33" s="31">
        <v>3553.05</v>
      </c>
      <c r="C33" s="31" t="s">
        <v>167</v>
      </c>
      <c r="D33" s="31" t="s">
        <v>709</v>
      </c>
    </row>
    <row r="34" spans="1:4" x14ac:dyDescent="0.25">
      <c r="A34" s="20"/>
      <c r="B34" s="31">
        <v>499.44</v>
      </c>
      <c r="C34" s="31" t="s">
        <v>256</v>
      </c>
      <c r="D34" s="31" t="s">
        <v>710</v>
      </c>
    </row>
    <row r="35" spans="1:4" x14ac:dyDescent="0.25">
      <c r="A35" s="20"/>
      <c r="B35" s="31">
        <v>23</v>
      </c>
      <c r="C35" s="31" t="s">
        <v>256</v>
      </c>
      <c r="D35" s="31" t="s">
        <v>710</v>
      </c>
    </row>
    <row r="36" spans="1:4" ht="68.25" x14ac:dyDescent="0.25">
      <c r="A36" s="25" t="s">
        <v>12</v>
      </c>
      <c r="B36" s="13">
        <f>SUM(B37:B89)</f>
        <v>3245984.34</v>
      </c>
      <c r="C36" s="17"/>
      <c r="D36" s="17"/>
    </row>
    <row r="37" spans="1:4" x14ac:dyDescent="0.25">
      <c r="A37" s="25"/>
      <c r="B37" s="31">
        <v>1125068</v>
      </c>
      <c r="C37" s="31" t="s">
        <v>89</v>
      </c>
      <c r="D37" s="31" t="s">
        <v>91</v>
      </c>
    </row>
    <row r="38" spans="1:4" x14ac:dyDescent="0.25">
      <c r="A38" s="25"/>
      <c r="B38" s="31">
        <v>65117</v>
      </c>
      <c r="C38" s="31" t="s">
        <v>90</v>
      </c>
      <c r="D38" s="31" t="s">
        <v>91</v>
      </c>
    </row>
    <row r="39" spans="1:4" x14ac:dyDescent="0.25">
      <c r="A39" s="25"/>
      <c r="B39" s="31">
        <v>97598</v>
      </c>
      <c r="C39" s="31" t="s">
        <v>92</v>
      </c>
      <c r="D39" s="31" t="s">
        <v>91</v>
      </c>
    </row>
    <row r="40" spans="1:4" x14ac:dyDescent="0.25">
      <c r="A40" s="25"/>
      <c r="B40" s="31">
        <v>89760</v>
      </c>
      <c r="C40" s="31" t="s">
        <v>93</v>
      </c>
      <c r="D40" s="31" t="s">
        <v>91</v>
      </c>
    </row>
    <row r="41" spans="1:4" x14ac:dyDescent="0.25">
      <c r="A41" s="25"/>
      <c r="B41" s="31">
        <v>49605</v>
      </c>
      <c r="C41" s="31" t="s">
        <v>94</v>
      </c>
      <c r="D41" s="31" t="s">
        <v>91</v>
      </c>
    </row>
    <row r="42" spans="1:4" x14ac:dyDescent="0.25">
      <c r="A42" s="25"/>
      <c r="B42" s="31">
        <v>54273</v>
      </c>
      <c r="C42" s="31" t="s">
        <v>96</v>
      </c>
      <c r="D42" s="31" t="s">
        <v>91</v>
      </c>
    </row>
    <row r="43" spans="1:4" x14ac:dyDescent="0.25">
      <c r="A43" s="25"/>
      <c r="B43" s="31">
        <v>8862</v>
      </c>
      <c r="C43" s="31" t="s">
        <v>97</v>
      </c>
      <c r="D43" s="31" t="s">
        <v>91</v>
      </c>
    </row>
    <row r="44" spans="1:4" x14ac:dyDescent="0.25">
      <c r="A44" s="25"/>
      <c r="B44" s="31">
        <v>6503</v>
      </c>
      <c r="C44" s="31" t="s">
        <v>98</v>
      </c>
      <c r="D44" s="31" t="s">
        <v>91</v>
      </c>
    </row>
    <row r="45" spans="1:4" x14ac:dyDescent="0.25">
      <c r="A45" s="25"/>
      <c r="B45" s="31">
        <v>14346</v>
      </c>
      <c r="C45" s="31" t="s">
        <v>99</v>
      </c>
      <c r="D45" s="31" t="s">
        <v>91</v>
      </c>
    </row>
    <row r="46" spans="1:4" x14ac:dyDescent="0.25">
      <c r="A46" s="25"/>
      <c r="B46" s="31">
        <v>8124</v>
      </c>
      <c r="C46" s="31" t="s">
        <v>100</v>
      </c>
      <c r="D46" s="31" t="s">
        <v>91</v>
      </c>
    </row>
    <row r="47" spans="1:4" x14ac:dyDescent="0.25">
      <c r="A47" s="25"/>
      <c r="B47" s="31">
        <v>8414</v>
      </c>
      <c r="C47" s="31" t="s">
        <v>101</v>
      </c>
      <c r="D47" s="31" t="s">
        <v>91</v>
      </c>
    </row>
    <row r="48" spans="1:4" x14ac:dyDescent="0.25">
      <c r="A48" s="25"/>
      <c r="B48" s="31">
        <v>8993</v>
      </c>
      <c r="C48" s="31" t="s">
        <v>102</v>
      </c>
      <c r="D48" s="31" t="s">
        <v>91</v>
      </c>
    </row>
    <row r="49" spans="1:4" x14ac:dyDescent="0.25">
      <c r="A49" s="25"/>
      <c r="B49" s="31">
        <v>15517</v>
      </c>
      <c r="C49" s="31" t="s">
        <v>104</v>
      </c>
      <c r="D49" s="31" t="s">
        <v>91</v>
      </c>
    </row>
    <row r="50" spans="1:4" x14ac:dyDescent="0.25">
      <c r="A50" s="25"/>
      <c r="B50" s="31">
        <v>6635</v>
      </c>
      <c r="C50" s="31" t="s">
        <v>105</v>
      </c>
      <c r="D50" s="31" t="s">
        <v>91</v>
      </c>
    </row>
    <row r="51" spans="1:4" x14ac:dyDescent="0.25">
      <c r="A51" s="25"/>
      <c r="B51" s="31">
        <v>14809</v>
      </c>
      <c r="C51" s="31" t="s">
        <v>106</v>
      </c>
      <c r="D51" s="31" t="s">
        <v>91</v>
      </c>
    </row>
    <row r="52" spans="1:4" x14ac:dyDescent="0.25">
      <c r="A52" s="25"/>
      <c r="B52" s="31">
        <v>33971</v>
      </c>
      <c r="C52" s="31" t="s">
        <v>107</v>
      </c>
      <c r="D52" s="31" t="s">
        <v>91</v>
      </c>
    </row>
    <row r="53" spans="1:4" x14ac:dyDescent="0.25">
      <c r="A53" s="25"/>
      <c r="B53" s="31">
        <v>6799</v>
      </c>
      <c r="C53" s="31" t="s">
        <v>108</v>
      </c>
      <c r="D53" s="31" t="s">
        <v>91</v>
      </c>
    </row>
    <row r="54" spans="1:4" x14ac:dyDescent="0.25">
      <c r="A54" s="25"/>
      <c r="B54" s="31">
        <v>311000</v>
      </c>
      <c r="C54" s="31" t="s">
        <v>35</v>
      </c>
      <c r="D54" s="31" t="s">
        <v>700</v>
      </c>
    </row>
    <row r="55" spans="1:4" x14ac:dyDescent="0.25">
      <c r="A55" s="25"/>
      <c r="B55" s="31">
        <v>76520</v>
      </c>
      <c r="C55" s="31" t="s">
        <v>36</v>
      </c>
      <c r="D55" s="31" t="s">
        <v>701</v>
      </c>
    </row>
    <row r="56" spans="1:4" x14ac:dyDescent="0.25">
      <c r="A56" s="25"/>
      <c r="B56" s="31">
        <v>63000</v>
      </c>
      <c r="C56" s="31" t="s">
        <v>37</v>
      </c>
      <c r="D56" s="31" t="s">
        <v>702</v>
      </c>
    </row>
    <row r="57" spans="1:4" x14ac:dyDescent="0.25">
      <c r="A57" s="25"/>
      <c r="B57" s="31">
        <v>140000</v>
      </c>
      <c r="C57" s="31" t="s">
        <v>35</v>
      </c>
      <c r="D57" s="31" t="s">
        <v>703</v>
      </c>
    </row>
    <row r="58" spans="1:4" x14ac:dyDescent="0.25">
      <c r="A58" s="25"/>
      <c r="B58" s="31">
        <v>6800</v>
      </c>
      <c r="C58" s="31" t="s">
        <v>62</v>
      </c>
      <c r="D58" s="31" t="s">
        <v>87</v>
      </c>
    </row>
    <row r="59" spans="1:4" x14ac:dyDescent="0.25">
      <c r="A59" s="25"/>
      <c r="B59" s="31">
        <v>13087</v>
      </c>
      <c r="C59" s="31" t="s">
        <v>63</v>
      </c>
      <c r="D59" s="31" t="s">
        <v>87</v>
      </c>
    </row>
    <row r="60" spans="1:4" x14ac:dyDescent="0.25">
      <c r="A60" s="25"/>
      <c r="B60" s="31">
        <v>6610</v>
      </c>
      <c r="C60" s="31" t="s">
        <v>64</v>
      </c>
      <c r="D60" s="31" t="s">
        <v>87</v>
      </c>
    </row>
    <row r="61" spans="1:4" x14ac:dyDescent="0.25">
      <c r="A61" s="25"/>
      <c r="B61" s="31">
        <v>6093</v>
      </c>
      <c r="C61" s="31" t="s">
        <v>65</v>
      </c>
      <c r="D61" s="31" t="s">
        <v>87</v>
      </c>
    </row>
    <row r="62" spans="1:4" x14ac:dyDescent="0.25">
      <c r="A62" s="25"/>
      <c r="B62" s="31">
        <v>5729</v>
      </c>
      <c r="C62" s="31" t="s">
        <v>66</v>
      </c>
      <c r="D62" s="31" t="s">
        <v>87</v>
      </c>
    </row>
    <row r="63" spans="1:4" x14ac:dyDescent="0.25">
      <c r="A63" s="25"/>
      <c r="B63" s="31">
        <v>6594</v>
      </c>
      <c r="C63" s="31" t="s">
        <v>67</v>
      </c>
      <c r="D63" s="31" t="s">
        <v>87</v>
      </c>
    </row>
    <row r="64" spans="1:4" x14ac:dyDescent="0.25">
      <c r="A64" s="25"/>
      <c r="B64" s="31">
        <v>6731</v>
      </c>
      <c r="C64" s="31" t="s">
        <v>68</v>
      </c>
      <c r="D64" s="31" t="s">
        <v>87</v>
      </c>
    </row>
    <row r="65" spans="1:4" x14ac:dyDescent="0.25">
      <c r="A65" s="25"/>
      <c r="B65" s="31">
        <v>12705</v>
      </c>
      <c r="C65" s="31" t="s">
        <v>69</v>
      </c>
      <c r="D65" s="31" t="s">
        <v>87</v>
      </c>
    </row>
    <row r="66" spans="1:4" x14ac:dyDescent="0.25">
      <c r="A66" s="25"/>
      <c r="B66" s="31">
        <v>21121</v>
      </c>
      <c r="C66" s="31" t="s">
        <v>70</v>
      </c>
      <c r="D66" s="31" t="s">
        <v>87</v>
      </c>
    </row>
    <row r="67" spans="1:4" x14ac:dyDescent="0.25">
      <c r="A67" s="25"/>
      <c r="B67" s="31">
        <v>7116</v>
      </c>
      <c r="C67" s="31" t="s">
        <v>71</v>
      </c>
      <c r="D67" s="31" t="s">
        <v>87</v>
      </c>
    </row>
    <row r="68" spans="1:4" x14ac:dyDescent="0.25">
      <c r="A68" s="25"/>
      <c r="B68" s="31">
        <v>6346</v>
      </c>
      <c r="C68" s="31" t="s">
        <v>72</v>
      </c>
      <c r="D68" s="31" t="s">
        <v>87</v>
      </c>
    </row>
    <row r="69" spans="1:4" x14ac:dyDescent="0.25">
      <c r="A69" s="25"/>
      <c r="B69" s="31">
        <v>6225</v>
      </c>
      <c r="C69" s="31" t="s">
        <v>391</v>
      </c>
      <c r="D69" s="31" t="s">
        <v>87</v>
      </c>
    </row>
    <row r="70" spans="1:4" x14ac:dyDescent="0.25">
      <c r="A70" s="25"/>
      <c r="B70" s="31">
        <v>6644</v>
      </c>
      <c r="C70" s="31" t="s">
        <v>73</v>
      </c>
      <c r="D70" s="31" t="s">
        <v>87</v>
      </c>
    </row>
    <row r="71" spans="1:4" x14ac:dyDescent="0.25">
      <c r="A71" s="25"/>
      <c r="B71" s="31">
        <v>6526</v>
      </c>
      <c r="C71" s="31" t="s">
        <v>74</v>
      </c>
      <c r="D71" s="31" t="s">
        <v>87</v>
      </c>
    </row>
    <row r="72" spans="1:4" x14ac:dyDescent="0.25">
      <c r="A72" s="25"/>
      <c r="B72" s="31">
        <v>6131</v>
      </c>
      <c r="C72" s="31" t="s">
        <v>75</v>
      </c>
      <c r="D72" s="31" t="s">
        <v>87</v>
      </c>
    </row>
    <row r="73" spans="1:4" x14ac:dyDescent="0.25">
      <c r="A73" s="25"/>
      <c r="B73" s="31">
        <v>11267</v>
      </c>
      <c r="C73" s="31" t="s">
        <v>76</v>
      </c>
      <c r="D73" s="31" t="s">
        <v>87</v>
      </c>
    </row>
    <row r="74" spans="1:4" x14ac:dyDescent="0.25">
      <c r="A74" s="25"/>
      <c r="B74" s="31">
        <v>12908</v>
      </c>
      <c r="C74" s="31" t="s">
        <v>77</v>
      </c>
      <c r="D74" s="31" t="s">
        <v>87</v>
      </c>
    </row>
    <row r="75" spans="1:4" x14ac:dyDescent="0.25">
      <c r="A75" s="25"/>
      <c r="B75" s="31">
        <v>12653</v>
      </c>
      <c r="C75" s="31" t="s">
        <v>78</v>
      </c>
      <c r="D75" s="31" t="s">
        <v>87</v>
      </c>
    </row>
    <row r="76" spans="1:4" x14ac:dyDescent="0.25">
      <c r="A76" s="25"/>
      <c r="B76" s="31">
        <v>6022</v>
      </c>
      <c r="C76" s="31" t="s">
        <v>79</v>
      </c>
      <c r="D76" s="31" t="s">
        <v>87</v>
      </c>
    </row>
    <row r="77" spans="1:4" x14ac:dyDescent="0.25">
      <c r="A77" s="25"/>
      <c r="B77" s="31">
        <v>6365</v>
      </c>
      <c r="C77" s="31" t="s">
        <v>80</v>
      </c>
      <c r="D77" s="31" t="s">
        <v>87</v>
      </c>
    </row>
    <row r="78" spans="1:4" x14ac:dyDescent="0.25">
      <c r="A78" s="25"/>
      <c r="B78" s="31">
        <v>4971</v>
      </c>
      <c r="C78" s="31" t="s">
        <v>81</v>
      </c>
      <c r="D78" s="31" t="s">
        <v>87</v>
      </c>
    </row>
    <row r="79" spans="1:4" x14ac:dyDescent="0.25">
      <c r="A79" s="25"/>
      <c r="B79" s="31">
        <v>5883</v>
      </c>
      <c r="C79" s="31" t="s">
        <v>82</v>
      </c>
      <c r="D79" s="31" t="s">
        <v>87</v>
      </c>
    </row>
    <row r="80" spans="1:4" x14ac:dyDescent="0.25">
      <c r="A80" s="25"/>
      <c r="B80" s="31">
        <v>6555</v>
      </c>
      <c r="C80" s="31" t="s">
        <v>83</v>
      </c>
      <c r="D80" s="31" t="s">
        <v>87</v>
      </c>
    </row>
    <row r="81" spans="1:4" x14ac:dyDescent="0.25">
      <c r="A81" s="25"/>
      <c r="B81" s="31">
        <v>5972</v>
      </c>
      <c r="C81" s="31" t="s">
        <v>84</v>
      </c>
      <c r="D81" s="31" t="s">
        <v>87</v>
      </c>
    </row>
    <row r="82" spans="1:4" x14ac:dyDescent="0.25">
      <c r="A82" s="25"/>
      <c r="B82" s="31">
        <v>11927</v>
      </c>
      <c r="C82" s="31" t="s">
        <v>85</v>
      </c>
      <c r="D82" s="31" t="s">
        <v>87</v>
      </c>
    </row>
    <row r="83" spans="1:4" x14ac:dyDescent="0.25">
      <c r="A83" s="25"/>
      <c r="B83" s="31">
        <v>3543</v>
      </c>
      <c r="C83" s="31" t="s">
        <v>86</v>
      </c>
      <c r="D83" s="31" t="s">
        <v>87</v>
      </c>
    </row>
    <row r="84" spans="1:4" x14ac:dyDescent="0.25">
      <c r="A84" s="25"/>
      <c r="B84" s="31">
        <v>51577</v>
      </c>
      <c r="C84" s="31" t="s">
        <v>27</v>
      </c>
      <c r="D84" s="31" t="s">
        <v>33</v>
      </c>
    </row>
    <row r="85" spans="1:4" x14ac:dyDescent="0.25">
      <c r="A85" s="25"/>
      <c r="B85" s="31">
        <v>45131.34</v>
      </c>
      <c r="C85" s="31" t="s">
        <v>28</v>
      </c>
      <c r="D85" s="31" t="s">
        <v>704</v>
      </c>
    </row>
    <row r="86" spans="1:4" x14ac:dyDescent="0.25">
      <c r="A86" s="25"/>
      <c r="B86" s="31">
        <v>633539</v>
      </c>
      <c r="C86" s="31" t="s">
        <v>29</v>
      </c>
      <c r="D86" s="31" t="s">
        <v>705</v>
      </c>
    </row>
    <row r="87" spans="1:4" x14ac:dyDescent="0.25">
      <c r="A87" s="25"/>
      <c r="B87" s="31">
        <v>69534</v>
      </c>
      <c r="C87" s="31" t="s">
        <v>30</v>
      </c>
      <c r="D87" s="31" t="s">
        <v>706</v>
      </c>
    </row>
    <row r="88" spans="1:4" x14ac:dyDescent="0.25">
      <c r="A88" s="25"/>
      <c r="B88" s="31">
        <v>15167</v>
      </c>
      <c r="C88" s="31" t="s">
        <v>31</v>
      </c>
      <c r="D88" s="31" t="s">
        <v>707</v>
      </c>
    </row>
    <row r="89" spans="1:4" x14ac:dyDescent="0.25">
      <c r="A89" s="25"/>
      <c r="B89" s="31">
        <v>13598</v>
      </c>
      <c r="C89" s="31" t="s">
        <v>32</v>
      </c>
      <c r="D89" s="31" t="s">
        <v>708</v>
      </c>
    </row>
    <row r="90" spans="1:4" ht="57" x14ac:dyDescent="0.25">
      <c r="A90" s="20" t="s">
        <v>13</v>
      </c>
      <c r="B90" s="19"/>
      <c r="C90" s="17"/>
      <c r="D90" s="17"/>
    </row>
    <row r="91" spans="1:4" ht="34.5" x14ac:dyDescent="0.25">
      <c r="A91" s="25" t="s">
        <v>14</v>
      </c>
      <c r="B91" s="13">
        <f>SUM(B92:B92)</f>
        <v>0</v>
      </c>
      <c r="C91" s="20"/>
      <c r="D91" s="17"/>
    </row>
    <row r="92" spans="1:4" ht="23.25" x14ac:dyDescent="0.25">
      <c r="A92" s="20" t="s">
        <v>15</v>
      </c>
      <c r="B92" s="19"/>
      <c r="C92" s="20"/>
      <c r="D92" s="17"/>
    </row>
    <row r="93" spans="1:4" ht="135.75" x14ac:dyDescent="0.25">
      <c r="A93" s="25" t="s">
        <v>16</v>
      </c>
      <c r="B93" s="13">
        <f>SUM(B94:B94)</f>
        <v>0</v>
      </c>
      <c r="C93" s="20"/>
      <c r="D93" s="22"/>
    </row>
    <row r="94" spans="1:4" ht="90.75" x14ac:dyDescent="0.25">
      <c r="A94" s="20" t="s">
        <v>17</v>
      </c>
      <c r="B94" s="19"/>
      <c r="C94" s="14"/>
      <c r="D94" s="17"/>
    </row>
    <row r="95" spans="1:4" ht="90.75" x14ac:dyDescent="0.25">
      <c r="A95" s="25" t="s">
        <v>18</v>
      </c>
      <c r="B95" s="13">
        <f>SUM(B96:B97)</f>
        <v>0</v>
      </c>
      <c r="C95" s="14"/>
      <c r="D95" s="18"/>
    </row>
    <row r="96" spans="1:4" ht="79.5" x14ac:dyDescent="0.25">
      <c r="A96" s="20" t="s">
        <v>19</v>
      </c>
      <c r="B96" s="19"/>
      <c r="C96" s="17"/>
      <c r="D96" s="18"/>
    </row>
    <row r="97" spans="1:4" x14ac:dyDescent="0.25">
      <c r="A97" s="20"/>
      <c r="B97" s="19"/>
      <c r="C97" s="17"/>
      <c r="D97" s="18"/>
    </row>
    <row r="98" spans="1:4" ht="34.5" x14ac:dyDescent="0.25">
      <c r="A98" s="25" t="s">
        <v>20</v>
      </c>
      <c r="B98" s="13">
        <f>SUM(B99:B99)</f>
        <v>0</v>
      </c>
      <c r="C98" s="17"/>
      <c r="D98" s="18"/>
    </row>
    <row r="99" spans="1:4" ht="23.25" x14ac:dyDescent="0.25">
      <c r="A99" s="20" t="s">
        <v>21</v>
      </c>
      <c r="B99" s="19"/>
      <c r="C99" s="17"/>
      <c r="D99" s="18"/>
    </row>
    <row r="100" spans="1:4" ht="22.5" x14ac:dyDescent="0.25">
      <c r="A100" s="26" t="s">
        <v>22</v>
      </c>
      <c r="B100" s="24">
        <f>+B11+B13+B36+B91+B93+B95+B98</f>
        <v>3335742.9299999997</v>
      </c>
      <c r="C100" s="23"/>
      <c r="D100" s="18"/>
    </row>
    <row r="101" spans="1:4" x14ac:dyDescent="0.25">
      <c r="A101" s="2"/>
      <c r="B101" s="2"/>
      <c r="C101" s="2"/>
    </row>
    <row r="102" spans="1:4" x14ac:dyDescent="0.25">
      <c r="A102" s="6"/>
      <c r="B102" s="6"/>
      <c r="C102" s="21" t="s">
        <v>23</v>
      </c>
    </row>
    <row r="103" spans="1:4" x14ac:dyDescent="0.25">
      <c r="A103" s="6"/>
      <c r="B103" s="6"/>
      <c r="C10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188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0" r:id="rId3"/>
      </mc:Fallback>
    </mc:AlternateContent>
    <mc:AlternateContent xmlns:mc="http://schemas.openxmlformats.org/markup-compatibility/2006">
      <mc:Choice Requires="x14">
        <oleObject shapeId="101889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1" r:id="rId5"/>
      </mc:Fallback>
    </mc:AlternateContent>
    <mc:AlternateContent xmlns:mc="http://schemas.openxmlformats.org/markup-compatibility/2006">
      <mc:Choice Requires="x14">
        <oleObject shapeId="101889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8892" r:id="rId6"/>
      </mc:Fallback>
    </mc:AlternateContent>
    <mc:AlternateContent xmlns:mc="http://schemas.openxmlformats.org/markup-compatibility/2006">
      <mc:Choice Requires="x14">
        <oleObject shapeId="1018893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3" r:id="rId7"/>
      </mc:Fallback>
    </mc:AlternateContent>
    <mc:AlternateContent xmlns:mc="http://schemas.openxmlformats.org/markup-compatibility/2006">
      <mc:Choice Requires="x14">
        <oleObject shapeId="1018894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4" r:id="rId8"/>
      </mc:Fallback>
    </mc:AlternateContent>
    <mc:AlternateContent xmlns:mc="http://schemas.openxmlformats.org/markup-compatibility/2006">
      <mc:Choice Requires="x14">
        <oleObject shapeId="1018895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8895" r:id="rId9"/>
      </mc:Fallback>
    </mc:AlternateContent>
    <mc:AlternateContent xmlns:mc="http://schemas.openxmlformats.org/markup-compatibility/2006">
      <mc:Choice Requires="x14">
        <oleObject shapeId="1018896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6" r:id="rId10"/>
      </mc:Fallback>
    </mc:AlternateContent>
    <mc:AlternateContent xmlns:mc="http://schemas.openxmlformats.org/markup-compatibility/2006">
      <mc:Choice Requires="x14">
        <oleObject shapeId="1018897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8897" r:id="rId11"/>
      </mc:Fallback>
    </mc:AlternateContent>
    <mc:AlternateContent xmlns:mc="http://schemas.openxmlformats.org/markup-compatibility/2006">
      <mc:Choice Requires="x14">
        <oleObject shapeId="1018898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8898" r:id="rId12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17722E-FDEF-43D5-AAD7-EAD534B01AA1}">
  <dimension ref="A1:D40"/>
  <sheetViews>
    <sheetView topLeftCell="A6" workbookViewId="0">
      <selection activeCell="G28" sqref="G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11886.6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493.68</v>
      </c>
      <c r="C15" s="31" t="s">
        <v>663</v>
      </c>
      <c r="D15" s="31" t="s">
        <v>712</v>
      </c>
    </row>
    <row r="16" spans="1:4" x14ac:dyDescent="0.25">
      <c r="A16" s="20"/>
      <c r="B16" s="31">
        <v>3172.82</v>
      </c>
      <c r="C16" s="31" t="s">
        <v>154</v>
      </c>
      <c r="D16" s="31" t="s">
        <v>713</v>
      </c>
    </row>
    <row r="17" spans="1:4" x14ac:dyDescent="0.25">
      <c r="A17" s="20"/>
      <c r="B17" s="31">
        <v>485.93</v>
      </c>
      <c r="C17" s="31" t="s">
        <v>157</v>
      </c>
      <c r="D17" s="31" t="s">
        <v>714</v>
      </c>
    </row>
    <row r="18" spans="1:4" x14ac:dyDescent="0.25">
      <c r="A18" s="20"/>
      <c r="B18" s="31">
        <v>407.36</v>
      </c>
      <c r="C18" s="31" t="s">
        <v>124</v>
      </c>
      <c r="D18" s="31" t="s">
        <v>715</v>
      </c>
    </row>
    <row r="19" spans="1:4" x14ac:dyDescent="0.25">
      <c r="A19" s="20"/>
      <c r="B19" s="31">
        <v>207.31</v>
      </c>
      <c r="C19" s="31" t="s">
        <v>611</v>
      </c>
      <c r="D19" s="31" t="s">
        <v>716</v>
      </c>
    </row>
    <row r="20" spans="1:4" x14ac:dyDescent="0.25">
      <c r="A20" s="20"/>
      <c r="B20" s="31">
        <v>847</v>
      </c>
      <c r="C20" s="31" t="s">
        <v>117</v>
      </c>
      <c r="D20" s="31" t="s">
        <v>717</v>
      </c>
    </row>
    <row r="21" spans="1:4" x14ac:dyDescent="0.25">
      <c r="A21" s="20"/>
      <c r="B21" s="31">
        <v>122.7</v>
      </c>
      <c r="C21" s="31" t="s">
        <v>303</v>
      </c>
      <c r="D21" s="31" t="s">
        <v>718</v>
      </c>
    </row>
    <row r="22" spans="1:4" x14ac:dyDescent="0.25">
      <c r="A22" s="20"/>
      <c r="B22" s="31">
        <v>86.54</v>
      </c>
      <c r="C22" s="31" t="s">
        <v>137</v>
      </c>
      <c r="D22" s="31" t="s">
        <v>719</v>
      </c>
    </row>
    <row r="23" spans="1:4" x14ac:dyDescent="0.25">
      <c r="A23" s="20"/>
      <c r="B23" s="31">
        <v>110.06</v>
      </c>
      <c r="C23" s="31" t="s">
        <v>303</v>
      </c>
      <c r="D23" s="31" t="s">
        <v>720</v>
      </c>
    </row>
    <row r="24" spans="1:4" x14ac:dyDescent="0.25">
      <c r="A24" s="20"/>
      <c r="B24" s="31">
        <v>5953.2</v>
      </c>
      <c r="C24" s="31" t="s">
        <v>166</v>
      </c>
      <c r="D24" s="31" t="s">
        <v>721</v>
      </c>
    </row>
    <row r="25" spans="1:4" ht="68.25" x14ac:dyDescent="0.25">
      <c r="A25" s="25" t="s">
        <v>12</v>
      </c>
      <c r="B25" s="13">
        <f>SUM(B26:B26)</f>
        <v>42000</v>
      </c>
      <c r="C25" s="17"/>
      <c r="D25" s="17"/>
    </row>
    <row r="26" spans="1:4" x14ac:dyDescent="0.25">
      <c r="A26" s="25"/>
      <c r="B26" s="31">
        <v>42000</v>
      </c>
      <c r="C26" s="31" t="s">
        <v>289</v>
      </c>
      <c r="D26" s="31" t="s">
        <v>290</v>
      </c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53886.6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19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05" r:id="rId3"/>
      </mc:Fallback>
    </mc:AlternateContent>
    <mc:AlternateContent xmlns:mc="http://schemas.openxmlformats.org/markup-compatibility/2006">
      <mc:Choice Requires="x14">
        <oleObject shapeId="10199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06" r:id="rId5"/>
      </mc:Fallback>
    </mc:AlternateContent>
    <mc:AlternateContent xmlns:mc="http://schemas.openxmlformats.org/markup-compatibility/2006">
      <mc:Choice Requires="x14">
        <oleObject shapeId="10199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9907" r:id="rId6"/>
      </mc:Fallback>
    </mc:AlternateContent>
    <mc:AlternateContent xmlns:mc="http://schemas.openxmlformats.org/markup-compatibility/2006">
      <mc:Choice Requires="x14">
        <oleObject shapeId="101990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08" r:id="rId7"/>
      </mc:Fallback>
    </mc:AlternateContent>
    <mc:AlternateContent xmlns:mc="http://schemas.openxmlformats.org/markup-compatibility/2006">
      <mc:Choice Requires="x14">
        <oleObject shapeId="101990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09" r:id="rId8"/>
      </mc:Fallback>
    </mc:AlternateContent>
    <mc:AlternateContent xmlns:mc="http://schemas.openxmlformats.org/markup-compatibility/2006">
      <mc:Choice Requires="x14">
        <oleObject shapeId="101991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9910" r:id="rId9"/>
      </mc:Fallback>
    </mc:AlternateContent>
    <mc:AlternateContent xmlns:mc="http://schemas.openxmlformats.org/markup-compatibility/2006">
      <mc:Choice Requires="x14">
        <oleObject shapeId="101991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11" r:id="rId10"/>
      </mc:Fallback>
    </mc:AlternateContent>
    <mc:AlternateContent xmlns:mc="http://schemas.openxmlformats.org/markup-compatibility/2006">
      <mc:Choice Requires="x14">
        <oleObject shapeId="101991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19912" r:id="rId11"/>
      </mc:Fallback>
    </mc:AlternateContent>
    <mc:AlternateContent xmlns:mc="http://schemas.openxmlformats.org/markup-compatibility/2006">
      <mc:Choice Requires="x14">
        <oleObject shapeId="101991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19913" r:id="rId12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705F04-B4D3-4C8A-8603-71BDEE708360}">
  <dimension ref="A1:D31"/>
  <sheetViews>
    <sheetView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722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SUM(B14:B14)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ht="68.25" x14ac:dyDescent="0.25">
      <c r="A15" s="25" t="s">
        <v>12</v>
      </c>
      <c r="B15" s="13">
        <f>SUM(B17:B17)</f>
        <v>13739383</v>
      </c>
      <c r="C15" s="17"/>
      <c r="D15" s="17"/>
    </row>
    <row r="16" spans="1:4" x14ac:dyDescent="0.25">
      <c r="A16" s="25"/>
      <c r="B16" s="31">
        <v>281</v>
      </c>
      <c r="C16" s="31" t="s">
        <v>26</v>
      </c>
      <c r="D16" s="31" t="s">
        <v>723</v>
      </c>
    </row>
    <row r="17" spans="1:4" x14ac:dyDescent="0.25">
      <c r="A17" s="25"/>
      <c r="B17" s="31">
        <v>13739383</v>
      </c>
      <c r="C17" s="31" t="s">
        <v>26</v>
      </c>
      <c r="D17" s="31" t="s">
        <v>724</v>
      </c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+B11+B13+B15+B19+B21+B23+B26</f>
        <v>13739383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093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38" r:id="rId3"/>
      </mc:Fallback>
    </mc:AlternateContent>
    <mc:AlternateContent xmlns:mc="http://schemas.openxmlformats.org/markup-compatibility/2006">
      <mc:Choice Requires="x14">
        <oleObject shapeId="102093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39" r:id="rId5"/>
      </mc:Fallback>
    </mc:AlternateContent>
    <mc:AlternateContent xmlns:mc="http://schemas.openxmlformats.org/markup-compatibility/2006">
      <mc:Choice Requires="x14">
        <oleObject shapeId="102094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0940" r:id="rId6"/>
      </mc:Fallback>
    </mc:AlternateContent>
    <mc:AlternateContent xmlns:mc="http://schemas.openxmlformats.org/markup-compatibility/2006">
      <mc:Choice Requires="x14">
        <oleObject shapeId="1020941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41" r:id="rId7"/>
      </mc:Fallback>
    </mc:AlternateContent>
    <mc:AlternateContent xmlns:mc="http://schemas.openxmlformats.org/markup-compatibility/2006">
      <mc:Choice Requires="x14">
        <oleObject shapeId="1020942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42" r:id="rId8"/>
      </mc:Fallback>
    </mc:AlternateContent>
    <mc:AlternateContent xmlns:mc="http://schemas.openxmlformats.org/markup-compatibility/2006">
      <mc:Choice Requires="x14">
        <oleObject shapeId="1020943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0943" r:id="rId9"/>
      </mc:Fallback>
    </mc:AlternateContent>
    <mc:AlternateContent xmlns:mc="http://schemas.openxmlformats.org/markup-compatibility/2006">
      <mc:Choice Requires="x14">
        <oleObject shapeId="1020944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44" r:id="rId10"/>
      </mc:Fallback>
    </mc:AlternateContent>
    <mc:AlternateContent xmlns:mc="http://schemas.openxmlformats.org/markup-compatibility/2006">
      <mc:Choice Requires="x14">
        <oleObject shapeId="1020945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0945" r:id="rId11"/>
      </mc:Fallback>
    </mc:AlternateContent>
    <mc:AlternateContent xmlns:mc="http://schemas.openxmlformats.org/markup-compatibility/2006">
      <mc:Choice Requires="x14">
        <oleObject shapeId="1020946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0946" r:id="rId12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C040E-7899-4D2F-BD5A-967E1545D34F}">
  <dimension ref="A1:D50"/>
  <sheetViews>
    <sheetView topLeftCell="A6" workbookViewId="0">
      <selection activeCell="B22" sqref="B22:B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1199788</v>
      </c>
      <c r="C11" s="14"/>
      <c r="D11" s="15"/>
    </row>
    <row r="12" spans="1:4" x14ac:dyDescent="0.25">
      <c r="A12" s="27"/>
      <c r="B12" s="30">
        <v>427</v>
      </c>
      <c r="C12" s="32" t="s">
        <v>39</v>
      </c>
      <c r="D12" s="35" t="s">
        <v>40</v>
      </c>
    </row>
    <row r="13" spans="1:4" x14ac:dyDescent="0.25">
      <c r="A13" s="27"/>
      <c r="B13" s="30">
        <v>677548</v>
      </c>
      <c r="C13" s="32" t="s">
        <v>41</v>
      </c>
      <c r="D13" s="35" t="s">
        <v>42</v>
      </c>
    </row>
    <row r="14" spans="1:4" x14ac:dyDescent="0.25">
      <c r="A14" s="27"/>
      <c r="B14" s="30">
        <v>2626</v>
      </c>
      <c r="C14" s="32" t="s">
        <v>43</v>
      </c>
      <c r="D14" s="35" t="s">
        <v>44</v>
      </c>
    </row>
    <row r="15" spans="1:4" x14ac:dyDescent="0.25">
      <c r="A15" s="27"/>
      <c r="B15" s="30">
        <v>24763</v>
      </c>
      <c r="C15" s="32" t="s">
        <v>45</v>
      </c>
      <c r="D15" s="35" t="s">
        <v>46</v>
      </c>
    </row>
    <row r="16" spans="1:4" x14ac:dyDescent="0.25">
      <c r="A16" s="27"/>
      <c r="B16" s="30">
        <v>7695</v>
      </c>
      <c r="C16" s="32" t="s">
        <v>47</v>
      </c>
      <c r="D16" s="35" t="s">
        <v>48</v>
      </c>
    </row>
    <row r="17" spans="1:4" x14ac:dyDescent="0.25">
      <c r="A17" s="27"/>
      <c r="B17" s="30">
        <v>973</v>
      </c>
      <c r="C17" s="32" t="s">
        <v>49</v>
      </c>
      <c r="D17" s="35" t="s">
        <v>50</v>
      </c>
    </row>
    <row r="18" spans="1:4" x14ac:dyDescent="0.25">
      <c r="A18" s="27"/>
      <c r="B18" s="30">
        <v>2103</v>
      </c>
      <c r="C18" s="32" t="s">
        <v>51</v>
      </c>
      <c r="D18" s="35" t="s">
        <v>52</v>
      </c>
    </row>
    <row r="19" spans="1:4" x14ac:dyDescent="0.25">
      <c r="A19" s="27"/>
      <c r="B19" s="30">
        <v>1700</v>
      </c>
      <c r="C19" s="32" t="s">
        <v>53</v>
      </c>
      <c r="D19" s="35" t="s">
        <v>52</v>
      </c>
    </row>
    <row r="20" spans="1:4" x14ac:dyDescent="0.25">
      <c r="A20" s="27"/>
      <c r="B20" s="30">
        <v>882</v>
      </c>
      <c r="C20" s="32" t="s">
        <v>54</v>
      </c>
      <c r="D20" s="35" t="s">
        <v>55</v>
      </c>
    </row>
    <row r="21" spans="1:4" x14ac:dyDescent="0.25">
      <c r="A21" s="27"/>
      <c r="B21" s="30">
        <v>1117</v>
      </c>
      <c r="C21" s="32" t="s">
        <v>54</v>
      </c>
      <c r="D21" s="35" t="s">
        <v>55</v>
      </c>
    </row>
    <row r="22" spans="1:4" x14ac:dyDescent="0.25">
      <c r="A22" s="27"/>
      <c r="B22" s="30">
        <v>370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293114</v>
      </c>
      <c r="C25" s="32" t="s">
        <v>43</v>
      </c>
      <c r="D25" s="35" t="s">
        <v>59</v>
      </c>
    </row>
    <row r="26" spans="1:4" x14ac:dyDescent="0.25">
      <c r="A26" s="27"/>
      <c r="B26" s="30">
        <v>109757</v>
      </c>
      <c r="C26" s="32" t="s">
        <v>43</v>
      </c>
      <c r="D26" s="35" t="s">
        <v>60</v>
      </c>
    </row>
    <row r="27" spans="1:4" x14ac:dyDescent="0.25">
      <c r="A27" s="27"/>
      <c r="B27" s="30">
        <v>76513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SUM(B30:B34)</f>
        <v>4681.5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1">
        <v>457</v>
      </c>
      <c r="C31" s="31" t="s">
        <v>134</v>
      </c>
      <c r="D31" s="31" t="s">
        <v>687</v>
      </c>
    </row>
    <row r="32" spans="1:4" x14ac:dyDescent="0.25">
      <c r="A32" s="20"/>
      <c r="B32" s="31">
        <v>1037.54</v>
      </c>
      <c r="C32" s="31" t="s">
        <v>156</v>
      </c>
      <c r="D32" s="31" t="s">
        <v>726</v>
      </c>
    </row>
    <row r="33" spans="1:4" x14ac:dyDescent="0.25">
      <c r="A33" s="20"/>
      <c r="B33" s="31">
        <v>392.04</v>
      </c>
      <c r="C33" s="31" t="s">
        <v>168</v>
      </c>
      <c r="D33" s="31" t="s">
        <v>727</v>
      </c>
    </row>
    <row r="34" spans="1:4" x14ac:dyDescent="0.25">
      <c r="A34" s="20"/>
      <c r="B34" s="31">
        <v>2794.92</v>
      </c>
      <c r="C34" s="31" t="s">
        <v>167</v>
      </c>
      <c r="D34" s="31" t="s">
        <v>728</v>
      </c>
    </row>
    <row r="35" spans="1:4" ht="68.25" x14ac:dyDescent="0.25">
      <c r="A35" s="25" t="s">
        <v>12</v>
      </c>
      <c r="B35" s="13">
        <f>SUM(B36:B36)</f>
        <v>17496</v>
      </c>
      <c r="C35" s="17"/>
      <c r="D35" s="17"/>
    </row>
    <row r="36" spans="1:4" x14ac:dyDescent="0.25">
      <c r="A36" s="25"/>
      <c r="B36" s="40">
        <v>17496</v>
      </c>
      <c r="C36" s="40" t="s">
        <v>332</v>
      </c>
      <c r="D36" s="40" t="s">
        <v>333</v>
      </c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1221965.5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1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53" r:id="rId3"/>
      </mc:Fallback>
    </mc:AlternateContent>
    <mc:AlternateContent xmlns:mc="http://schemas.openxmlformats.org/markup-compatibility/2006">
      <mc:Choice Requires="x14">
        <oleObject shapeId="10219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54" r:id="rId5"/>
      </mc:Fallback>
    </mc:AlternateContent>
    <mc:AlternateContent xmlns:mc="http://schemas.openxmlformats.org/markup-compatibility/2006">
      <mc:Choice Requires="x14">
        <oleObject shapeId="10219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1955" r:id="rId6"/>
      </mc:Fallback>
    </mc:AlternateContent>
    <mc:AlternateContent xmlns:mc="http://schemas.openxmlformats.org/markup-compatibility/2006">
      <mc:Choice Requires="x14">
        <oleObject shapeId="102195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56" r:id="rId7"/>
      </mc:Fallback>
    </mc:AlternateContent>
    <mc:AlternateContent xmlns:mc="http://schemas.openxmlformats.org/markup-compatibility/2006">
      <mc:Choice Requires="x14">
        <oleObject shapeId="102195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57" r:id="rId8"/>
      </mc:Fallback>
    </mc:AlternateContent>
    <mc:AlternateContent xmlns:mc="http://schemas.openxmlformats.org/markup-compatibility/2006">
      <mc:Choice Requires="x14">
        <oleObject shapeId="102195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1958" r:id="rId9"/>
      </mc:Fallback>
    </mc:AlternateContent>
    <mc:AlternateContent xmlns:mc="http://schemas.openxmlformats.org/markup-compatibility/2006">
      <mc:Choice Requires="x14">
        <oleObject shapeId="102195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59" r:id="rId10"/>
      </mc:Fallback>
    </mc:AlternateContent>
    <mc:AlternateContent xmlns:mc="http://schemas.openxmlformats.org/markup-compatibility/2006">
      <mc:Choice Requires="x14">
        <oleObject shapeId="102196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1960" r:id="rId11"/>
      </mc:Fallback>
    </mc:AlternateContent>
    <mc:AlternateContent xmlns:mc="http://schemas.openxmlformats.org/markup-compatibility/2006">
      <mc:Choice Requires="x14">
        <oleObject shapeId="102196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1961" r:id="rId12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1627C6-C6BC-4ADB-8655-B2A572908C52}">
  <dimension ref="A1:D34"/>
  <sheetViews>
    <sheetView workbookViewId="0">
      <selection activeCell="H15" sqref="H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12699.14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2432.1</v>
      </c>
      <c r="C15" s="31" t="s">
        <v>133</v>
      </c>
      <c r="D15" s="31" t="s">
        <v>730</v>
      </c>
    </row>
    <row r="16" spans="1:4" x14ac:dyDescent="0.25">
      <c r="A16" s="20"/>
      <c r="B16" s="31">
        <v>1385.93</v>
      </c>
      <c r="C16" s="31" t="s">
        <v>316</v>
      </c>
      <c r="D16" s="31" t="s">
        <v>731</v>
      </c>
    </row>
    <row r="17" spans="1:4" x14ac:dyDescent="0.25">
      <c r="A17" s="20"/>
      <c r="B17" s="31">
        <v>302.5</v>
      </c>
      <c r="C17" s="31" t="s">
        <v>238</v>
      </c>
      <c r="D17" s="31" t="s">
        <v>732</v>
      </c>
    </row>
    <row r="18" spans="1:4" x14ac:dyDescent="0.25">
      <c r="A18" s="20"/>
      <c r="B18" s="31">
        <v>8578.61</v>
      </c>
      <c r="C18" s="31" t="s">
        <v>116</v>
      </c>
      <c r="D18" s="31" t="s">
        <v>733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12699.14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2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77" r:id="rId3"/>
      </mc:Fallback>
    </mc:AlternateContent>
    <mc:AlternateContent xmlns:mc="http://schemas.openxmlformats.org/markup-compatibility/2006">
      <mc:Choice Requires="x14">
        <oleObject shapeId="10229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78" r:id="rId5"/>
      </mc:Fallback>
    </mc:AlternateContent>
    <mc:AlternateContent xmlns:mc="http://schemas.openxmlformats.org/markup-compatibility/2006">
      <mc:Choice Requires="x14">
        <oleObject shapeId="10229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2979" r:id="rId6"/>
      </mc:Fallback>
    </mc:AlternateContent>
    <mc:AlternateContent xmlns:mc="http://schemas.openxmlformats.org/markup-compatibility/2006">
      <mc:Choice Requires="x14">
        <oleObject shapeId="102298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80" r:id="rId7"/>
      </mc:Fallback>
    </mc:AlternateContent>
    <mc:AlternateContent xmlns:mc="http://schemas.openxmlformats.org/markup-compatibility/2006">
      <mc:Choice Requires="x14">
        <oleObject shapeId="102298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81" r:id="rId8"/>
      </mc:Fallback>
    </mc:AlternateContent>
    <mc:AlternateContent xmlns:mc="http://schemas.openxmlformats.org/markup-compatibility/2006">
      <mc:Choice Requires="x14">
        <oleObject shapeId="102298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2982" r:id="rId9"/>
      </mc:Fallback>
    </mc:AlternateContent>
    <mc:AlternateContent xmlns:mc="http://schemas.openxmlformats.org/markup-compatibility/2006">
      <mc:Choice Requires="x14">
        <oleObject shapeId="102298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83" r:id="rId10"/>
      </mc:Fallback>
    </mc:AlternateContent>
    <mc:AlternateContent xmlns:mc="http://schemas.openxmlformats.org/markup-compatibility/2006">
      <mc:Choice Requires="x14">
        <oleObject shapeId="102298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2984" r:id="rId11"/>
      </mc:Fallback>
    </mc:AlternateContent>
    <mc:AlternateContent xmlns:mc="http://schemas.openxmlformats.org/markup-compatibility/2006">
      <mc:Choice Requires="x14">
        <oleObject shapeId="102298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2985" r:id="rId12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0802ED-50E3-41AA-BBD6-A3066B693343}">
  <dimension ref="A1:D32"/>
  <sheetViews>
    <sheetView workbookViewId="0">
      <selection activeCell="D35" sqref="D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951.06000000000006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72.599999999999994</v>
      </c>
      <c r="C15" s="31" t="s">
        <v>118</v>
      </c>
      <c r="D15" s="31" t="s">
        <v>735</v>
      </c>
    </row>
    <row r="16" spans="1:4" x14ac:dyDescent="0.25">
      <c r="A16" s="20"/>
      <c r="B16" s="31">
        <v>878.46</v>
      </c>
      <c r="C16" s="31" t="s">
        <v>118</v>
      </c>
      <c r="D16" s="31" t="s">
        <v>736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951.06000000000006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40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1" r:id="rId3"/>
      </mc:Fallback>
    </mc:AlternateContent>
    <mc:AlternateContent xmlns:mc="http://schemas.openxmlformats.org/markup-compatibility/2006">
      <mc:Choice Requires="x14">
        <oleObject shapeId="10240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2" r:id="rId5"/>
      </mc:Fallback>
    </mc:AlternateContent>
    <mc:AlternateContent xmlns:mc="http://schemas.openxmlformats.org/markup-compatibility/2006">
      <mc:Choice Requires="x14">
        <oleObject shapeId="10240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4003" r:id="rId6"/>
      </mc:Fallback>
    </mc:AlternateContent>
    <mc:AlternateContent xmlns:mc="http://schemas.openxmlformats.org/markup-compatibility/2006">
      <mc:Choice Requires="x14">
        <oleObject shapeId="10240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4" r:id="rId7"/>
      </mc:Fallback>
    </mc:AlternateContent>
    <mc:AlternateContent xmlns:mc="http://schemas.openxmlformats.org/markup-compatibility/2006">
      <mc:Choice Requires="x14">
        <oleObject shapeId="10240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5" r:id="rId8"/>
      </mc:Fallback>
    </mc:AlternateContent>
    <mc:AlternateContent xmlns:mc="http://schemas.openxmlformats.org/markup-compatibility/2006">
      <mc:Choice Requires="x14">
        <oleObject shapeId="10240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4006" r:id="rId9"/>
      </mc:Fallback>
    </mc:AlternateContent>
    <mc:AlternateContent xmlns:mc="http://schemas.openxmlformats.org/markup-compatibility/2006">
      <mc:Choice Requires="x14">
        <oleObject shapeId="10240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7" r:id="rId10"/>
      </mc:Fallback>
    </mc:AlternateContent>
    <mc:AlternateContent xmlns:mc="http://schemas.openxmlformats.org/markup-compatibility/2006">
      <mc:Choice Requires="x14">
        <oleObject shapeId="10240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4008" r:id="rId11"/>
      </mc:Fallback>
    </mc:AlternateContent>
    <mc:AlternateContent xmlns:mc="http://schemas.openxmlformats.org/markup-compatibility/2006">
      <mc:Choice Requires="x14">
        <oleObject shapeId="10240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4009" r:id="rId12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5301E-AE1D-481F-BC8D-EC4DB63BCEEF}">
  <dimension ref="A1:D65"/>
  <sheetViews>
    <sheetView workbookViewId="0">
      <selection activeCell="C12" sqref="C12:D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751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SUM(B12:B15)</f>
        <v>6705</v>
      </c>
      <c r="C11" s="14"/>
      <c r="D11" s="15"/>
    </row>
    <row r="12" spans="1:4" x14ac:dyDescent="0.25">
      <c r="A12" s="27"/>
      <c r="B12" s="31">
        <v>3836</v>
      </c>
      <c r="C12" s="32" t="s">
        <v>41</v>
      </c>
      <c r="D12" s="35" t="s">
        <v>42</v>
      </c>
    </row>
    <row r="13" spans="1:4" x14ac:dyDescent="0.25">
      <c r="A13" s="27"/>
      <c r="B13" s="31">
        <v>2722</v>
      </c>
      <c r="C13" s="31" t="s">
        <v>332</v>
      </c>
      <c r="D13" s="31" t="s">
        <v>748</v>
      </c>
    </row>
    <row r="14" spans="1:4" x14ac:dyDescent="0.25">
      <c r="A14" s="27"/>
      <c r="B14" s="31">
        <v>147</v>
      </c>
      <c r="C14" s="31" t="s">
        <v>103</v>
      </c>
      <c r="D14" s="31" t="s">
        <v>749</v>
      </c>
    </row>
    <row r="15" spans="1:4" ht="23.25" x14ac:dyDescent="0.25">
      <c r="A15" s="20" t="s">
        <v>9</v>
      </c>
      <c r="B15" s="16"/>
      <c r="C15" s="17"/>
      <c r="D15" s="17"/>
    </row>
    <row r="16" spans="1:4" ht="34.5" x14ac:dyDescent="0.25">
      <c r="A16" s="25" t="s">
        <v>10</v>
      </c>
      <c r="B16" s="13">
        <f>SUM(B17:B40)</f>
        <v>160061.45000000004</v>
      </c>
      <c r="C16" s="14"/>
      <c r="D16" s="20"/>
    </row>
    <row r="17" spans="1:4" ht="23.25" x14ac:dyDescent="0.25">
      <c r="A17" s="20" t="s">
        <v>11</v>
      </c>
      <c r="B17" s="19"/>
      <c r="C17" s="14"/>
      <c r="D17" s="18"/>
    </row>
    <row r="18" spans="1:4" x14ac:dyDescent="0.25">
      <c r="A18" s="20"/>
      <c r="B18" s="31">
        <v>3932.5</v>
      </c>
      <c r="C18" s="31" t="s">
        <v>737</v>
      </c>
      <c r="D18" s="31" t="s">
        <v>740</v>
      </c>
    </row>
    <row r="19" spans="1:4" x14ac:dyDescent="0.25">
      <c r="A19" s="20"/>
      <c r="B19" s="31">
        <v>980.1</v>
      </c>
      <c r="C19" s="31" t="s">
        <v>311</v>
      </c>
      <c r="D19" s="31" t="s">
        <v>741</v>
      </c>
    </row>
    <row r="20" spans="1:4" x14ac:dyDescent="0.25">
      <c r="A20" s="20"/>
      <c r="B20" s="31">
        <v>484</v>
      </c>
      <c r="C20" s="31" t="s">
        <v>200</v>
      </c>
      <c r="D20" s="31" t="s">
        <v>742</v>
      </c>
    </row>
    <row r="21" spans="1:4" x14ac:dyDescent="0.25">
      <c r="A21" s="20"/>
      <c r="B21" s="31">
        <v>72.599999999999994</v>
      </c>
      <c r="C21" s="31" t="s">
        <v>200</v>
      </c>
      <c r="D21" s="31" t="s">
        <v>742</v>
      </c>
    </row>
    <row r="22" spans="1:4" x14ac:dyDescent="0.25">
      <c r="A22" s="20"/>
      <c r="B22" s="31">
        <v>1149.5</v>
      </c>
      <c r="C22" s="31" t="s">
        <v>738</v>
      </c>
      <c r="D22" s="31" t="s">
        <v>743</v>
      </c>
    </row>
    <row r="23" spans="1:4" x14ac:dyDescent="0.25">
      <c r="A23" s="20"/>
      <c r="B23" s="31">
        <v>3091.55</v>
      </c>
      <c r="C23" s="31" t="s">
        <v>172</v>
      </c>
      <c r="D23" s="31" t="s">
        <v>744</v>
      </c>
    </row>
    <row r="24" spans="1:4" x14ac:dyDescent="0.25">
      <c r="A24" s="20"/>
      <c r="B24" s="31">
        <v>5528.49</v>
      </c>
      <c r="C24" s="31" t="s">
        <v>172</v>
      </c>
      <c r="D24" s="31" t="s">
        <v>745</v>
      </c>
    </row>
    <row r="25" spans="1:4" x14ac:dyDescent="0.25">
      <c r="A25" s="20"/>
      <c r="B25" s="31">
        <v>620.29</v>
      </c>
      <c r="C25" s="31" t="s">
        <v>167</v>
      </c>
      <c r="D25" s="31" t="s">
        <v>746</v>
      </c>
    </row>
    <row r="26" spans="1:4" x14ac:dyDescent="0.25">
      <c r="A26" s="20"/>
      <c r="B26" s="31">
        <v>166</v>
      </c>
      <c r="C26" s="31" t="s">
        <v>739</v>
      </c>
      <c r="D26" s="31" t="s">
        <v>747</v>
      </c>
    </row>
    <row r="27" spans="1:4" x14ac:dyDescent="0.25">
      <c r="A27" s="20"/>
      <c r="B27" s="31">
        <v>8778.5499999999993</v>
      </c>
      <c r="C27" s="31" t="s">
        <v>481</v>
      </c>
      <c r="D27" s="31" t="s">
        <v>752</v>
      </c>
    </row>
    <row r="28" spans="1:4" x14ac:dyDescent="0.25">
      <c r="A28" s="20"/>
      <c r="B28" s="31">
        <v>999.63</v>
      </c>
      <c r="C28" s="31" t="s">
        <v>753</v>
      </c>
      <c r="D28" s="31" t="s">
        <v>754</v>
      </c>
    </row>
    <row r="29" spans="1:4" x14ac:dyDescent="0.25">
      <c r="A29" s="20"/>
      <c r="B29" s="31">
        <v>1815</v>
      </c>
      <c r="C29" s="31" t="s">
        <v>249</v>
      </c>
      <c r="D29" s="31" t="s">
        <v>755</v>
      </c>
    </row>
    <row r="30" spans="1:4" x14ac:dyDescent="0.25">
      <c r="A30" s="20"/>
      <c r="B30" s="31">
        <v>1085</v>
      </c>
      <c r="C30" s="31" t="s">
        <v>249</v>
      </c>
      <c r="D30" s="31" t="s">
        <v>756</v>
      </c>
    </row>
    <row r="31" spans="1:4" x14ac:dyDescent="0.25">
      <c r="A31" s="20"/>
      <c r="B31" s="31">
        <v>490.05</v>
      </c>
      <c r="C31" s="31" t="s">
        <v>260</v>
      </c>
      <c r="D31" s="31" t="s">
        <v>757</v>
      </c>
    </row>
    <row r="32" spans="1:4" x14ac:dyDescent="0.25">
      <c r="A32" s="20"/>
      <c r="B32" s="19">
        <v>36040</v>
      </c>
      <c r="C32" s="32" t="s">
        <v>758</v>
      </c>
      <c r="D32" s="17" t="s">
        <v>759</v>
      </c>
    </row>
    <row r="33" spans="1:4" x14ac:dyDescent="0.25">
      <c r="A33" s="20"/>
      <c r="B33" s="17">
        <v>69440</v>
      </c>
      <c r="C33" s="32" t="s">
        <v>758</v>
      </c>
      <c r="D33" s="17" t="s">
        <v>759</v>
      </c>
    </row>
    <row r="34" spans="1:4" x14ac:dyDescent="0.25">
      <c r="A34" s="20"/>
      <c r="B34" s="31">
        <v>217.8</v>
      </c>
      <c r="C34" s="31" t="s">
        <v>118</v>
      </c>
      <c r="D34" s="31" t="s">
        <v>760</v>
      </c>
    </row>
    <row r="35" spans="1:4" x14ac:dyDescent="0.25">
      <c r="A35" s="20"/>
      <c r="B35" s="31">
        <v>145.19999999999999</v>
      </c>
      <c r="C35" s="31" t="s">
        <v>118</v>
      </c>
      <c r="D35" s="31" t="s">
        <v>761</v>
      </c>
    </row>
    <row r="36" spans="1:4" x14ac:dyDescent="0.25">
      <c r="A36" s="20"/>
      <c r="B36" s="31">
        <v>40.659999999999997</v>
      </c>
      <c r="C36" s="31" t="s">
        <v>125</v>
      </c>
      <c r="D36" s="31" t="s">
        <v>763</v>
      </c>
    </row>
    <row r="37" spans="1:4" x14ac:dyDescent="0.25">
      <c r="A37" s="20"/>
      <c r="B37" s="31">
        <v>967.22</v>
      </c>
      <c r="C37" s="31" t="s">
        <v>125</v>
      </c>
      <c r="D37" s="31" t="s">
        <v>764</v>
      </c>
    </row>
    <row r="38" spans="1:4" x14ac:dyDescent="0.25">
      <c r="A38" s="20"/>
      <c r="B38" s="31">
        <v>13415.39</v>
      </c>
      <c r="C38" s="31" t="s">
        <v>762</v>
      </c>
      <c r="D38" s="31" t="s">
        <v>765</v>
      </c>
    </row>
    <row r="39" spans="1:4" x14ac:dyDescent="0.25">
      <c r="A39" s="20"/>
      <c r="B39" s="31">
        <v>10285</v>
      </c>
      <c r="C39" s="31" t="s">
        <v>136</v>
      </c>
      <c r="D39" s="31" t="s">
        <v>766</v>
      </c>
    </row>
    <row r="40" spans="1:4" x14ac:dyDescent="0.25">
      <c r="A40" s="20"/>
      <c r="B40" s="31">
        <v>316.92</v>
      </c>
      <c r="C40" s="31" t="s">
        <v>762</v>
      </c>
      <c r="D40" s="31" t="s">
        <v>767</v>
      </c>
    </row>
    <row r="41" spans="1:4" ht="68.25" x14ac:dyDescent="0.25">
      <c r="A41" s="25" t="s">
        <v>12</v>
      </c>
      <c r="B41" s="13">
        <f>SUM(B42:B51)</f>
        <v>2037195</v>
      </c>
      <c r="C41" s="17"/>
      <c r="D41" s="17"/>
    </row>
    <row r="42" spans="1:4" x14ac:dyDescent="0.25">
      <c r="A42" s="25"/>
      <c r="B42" s="31">
        <v>913623</v>
      </c>
      <c r="C42" s="31" t="s">
        <v>26</v>
      </c>
      <c r="D42" s="31" t="s">
        <v>750</v>
      </c>
    </row>
    <row r="43" spans="1:4" x14ac:dyDescent="0.25">
      <c r="A43" s="25"/>
      <c r="B43" s="31">
        <v>125976</v>
      </c>
      <c r="C43" s="31" t="s">
        <v>29</v>
      </c>
      <c r="D43" s="31" t="s">
        <v>110</v>
      </c>
    </row>
    <row r="44" spans="1:4" x14ac:dyDescent="0.25">
      <c r="A44" s="25"/>
      <c r="B44" s="31">
        <v>58301</v>
      </c>
      <c r="C44" s="31" t="s">
        <v>26</v>
      </c>
      <c r="D44" s="31" t="s">
        <v>346</v>
      </c>
    </row>
    <row r="45" spans="1:4" x14ac:dyDescent="0.25">
      <c r="A45" s="25"/>
      <c r="B45" s="31">
        <v>31763</v>
      </c>
      <c r="C45" s="31" t="s">
        <v>26</v>
      </c>
      <c r="D45" s="31" t="s">
        <v>346</v>
      </c>
    </row>
    <row r="46" spans="1:4" x14ac:dyDescent="0.25">
      <c r="A46" s="25"/>
      <c r="B46" s="31">
        <v>641500</v>
      </c>
      <c r="C46" s="31" t="s">
        <v>26</v>
      </c>
      <c r="D46" s="31" t="s">
        <v>346</v>
      </c>
    </row>
    <row r="47" spans="1:4" x14ac:dyDescent="0.25">
      <c r="A47" s="25"/>
      <c r="B47" s="31">
        <v>123425</v>
      </c>
      <c r="C47" s="31" t="s">
        <v>26</v>
      </c>
      <c r="D47" s="31" t="s">
        <v>346</v>
      </c>
    </row>
    <row r="48" spans="1:4" x14ac:dyDescent="0.25">
      <c r="A48" s="25"/>
      <c r="B48" s="31">
        <v>125653</v>
      </c>
      <c r="C48" s="31" t="s">
        <v>26</v>
      </c>
      <c r="D48" s="31" t="s">
        <v>346</v>
      </c>
    </row>
    <row r="49" spans="1:4" x14ac:dyDescent="0.25">
      <c r="A49" s="25"/>
      <c r="B49" s="31">
        <v>8976</v>
      </c>
      <c r="C49" s="31" t="s">
        <v>26</v>
      </c>
      <c r="D49" s="31" t="s">
        <v>346</v>
      </c>
    </row>
    <row r="50" spans="1:4" x14ac:dyDescent="0.25">
      <c r="A50" s="25"/>
      <c r="B50" s="31">
        <v>3978</v>
      </c>
      <c r="C50" s="31" t="s">
        <v>26</v>
      </c>
      <c r="D50" s="31" t="s">
        <v>346</v>
      </c>
    </row>
    <row r="51" spans="1:4" x14ac:dyDescent="0.25">
      <c r="A51" s="25"/>
      <c r="B51" s="31">
        <v>4000</v>
      </c>
      <c r="C51" s="31" t="s">
        <v>26</v>
      </c>
      <c r="D51" s="31" t="s">
        <v>346</v>
      </c>
    </row>
    <row r="52" spans="1:4" ht="57" x14ac:dyDescent="0.25">
      <c r="A52" s="20" t="s">
        <v>13</v>
      </c>
      <c r="B52" s="19"/>
      <c r="C52" s="17"/>
      <c r="D52" s="17"/>
    </row>
    <row r="53" spans="1:4" ht="34.5" x14ac:dyDescent="0.25">
      <c r="A53" s="25" t="s">
        <v>14</v>
      </c>
      <c r="B53" s="13">
        <f>SUM(B54:B54)</f>
        <v>0</v>
      </c>
      <c r="C53" s="20"/>
      <c r="D53" s="17"/>
    </row>
    <row r="54" spans="1:4" ht="23.25" x14ac:dyDescent="0.25">
      <c r="A54" s="20" t="s">
        <v>15</v>
      </c>
      <c r="B54" s="19"/>
      <c r="C54" s="20"/>
      <c r="D54" s="17"/>
    </row>
    <row r="55" spans="1:4" ht="135.75" x14ac:dyDescent="0.25">
      <c r="A55" s="25" t="s">
        <v>16</v>
      </c>
      <c r="B55" s="13">
        <f>SUM(B56:B56)</f>
        <v>0</v>
      </c>
      <c r="C55" s="20"/>
      <c r="D55" s="22"/>
    </row>
    <row r="56" spans="1:4" ht="90.75" x14ac:dyDescent="0.25">
      <c r="A56" s="20" t="s">
        <v>17</v>
      </c>
      <c r="B56" s="19"/>
      <c r="C56" s="14"/>
      <c r="D56" s="17"/>
    </row>
    <row r="57" spans="1:4" ht="90.75" x14ac:dyDescent="0.25">
      <c r="A57" s="25" t="s">
        <v>18</v>
      </c>
      <c r="B57" s="13">
        <f>SUM(B58:B59)</f>
        <v>0</v>
      </c>
      <c r="C57" s="14"/>
      <c r="D57" s="18"/>
    </row>
    <row r="58" spans="1:4" ht="79.5" x14ac:dyDescent="0.25">
      <c r="A58" s="20" t="s">
        <v>19</v>
      </c>
      <c r="B58" s="19"/>
      <c r="C58" s="17"/>
      <c r="D58" s="18"/>
    </row>
    <row r="59" spans="1:4" x14ac:dyDescent="0.25">
      <c r="A59" s="20"/>
      <c r="B59" s="19"/>
      <c r="C59" s="17"/>
      <c r="D59" s="18"/>
    </row>
    <row r="60" spans="1:4" ht="34.5" x14ac:dyDescent="0.25">
      <c r="A60" s="25" t="s">
        <v>20</v>
      </c>
      <c r="B60" s="13">
        <f>SUM(B61:B61)</f>
        <v>0</v>
      </c>
      <c r="C60" s="17"/>
      <c r="D60" s="18"/>
    </row>
    <row r="61" spans="1:4" ht="23.25" x14ac:dyDescent="0.25">
      <c r="A61" s="20" t="s">
        <v>21</v>
      </c>
      <c r="B61" s="19"/>
      <c r="C61" s="17"/>
      <c r="D61" s="18"/>
    </row>
    <row r="62" spans="1:4" ht="22.5" x14ac:dyDescent="0.25">
      <c r="A62" s="26" t="s">
        <v>22</v>
      </c>
      <c r="B62" s="24">
        <f>+B11+B16+B41+B53+B55+B57+B60</f>
        <v>2203961.4500000002</v>
      </c>
      <c r="C62" s="23"/>
      <c r="D62" s="18"/>
    </row>
    <row r="63" spans="1:4" x14ac:dyDescent="0.25">
      <c r="A63" s="2"/>
      <c r="B63" s="2"/>
      <c r="C63" s="2"/>
    </row>
    <row r="64" spans="1:4" x14ac:dyDescent="0.25">
      <c r="A64" s="6"/>
      <c r="B64" s="6"/>
      <c r="C64" s="21" t="s">
        <v>23</v>
      </c>
    </row>
    <row r="65" spans="1:3" x14ac:dyDescent="0.25">
      <c r="A65" s="6"/>
      <c r="B65" s="6"/>
      <c r="C6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03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34" r:id="rId3"/>
      </mc:Fallback>
    </mc:AlternateContent>
    <mc:AlternateContent xmlns:mc="http://schemas.openxmlformats.org/markup-compatibility/2006">
      <mc:Choice Requires="x14">
        <oleObject shapeId="102503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35" r:id="rId5"/>
      </mc:Fallback>
    </mc:AlternateContent>
    <mc:AlternateContent xmlns:mc="http://schemas.openxmlformats.org/markup-compatibility/2006">
      <mc:Choice Requires="x14">
        <oleObject shapeId="102503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036" r:id="rId6"/>
      </mc:Fallback>
    </mc:AlternateContent>
    <mc:AlternateContent xmlns:mc="http://schemas.openxmlformats.org/markup-compatibility/2006">
      <mc:Choice Requires="x14">
        <oleObject shapeId="102503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37" r:id="rId7"/>
      </mc:Fallback>
    </mc:AlternateContent>
    <mc:AlternateContent xmlns:mc="http://schemas.openxmlformats.org/markup-compatibility/2006">
      <mc:Choice Requires="x14">
        <oleObject shapeId="102503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38" r:id="rId8"/>
      </mc:Fallback>
    </mc:AlternateContent>
    <mc:AlternateContent xmlns:mc="http://schemas.openxmlformats.org/markup-compatibility/2006">
      <mc:Choice Requires="x14">
        <oleObject shapeId="102503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039" r:id="rId9"/>
      </mc:Fallback>
    </mc:AlternateContent>
    <mc:AlternateContent xmlns:mc="http://schemas.openxmlformats.org/markup-compatibility/2006">
      <mc:Choice Requires="x14">
        <oleObject shapeId="102504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40" r:id="rId10"/>
      </mc:Fallback>
    </mc:AlternateContent>
    <mc:AlternateContent xmlns:mc="http://schemas.openxmlformats.org/markup-compatibility/2006">
      <mc:Choice Requires="x14">
        <oleObject shapeId="102504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5041" r:id="rId11"/>
      </mc:Fallback>
    </mc:AlternateContent>
    <mc:AlternateContent xmlns:mc="http://schemas.openxmlformats.org/markup-compatibility/2006">
      <mc:Choice Requires="x14">
        <oleObject shapeId="102504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042" r:id="rId12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F886D-AA4B-4CFA-BC0F-16F7C0061E0B}">
  <dimension ref="A1:D35"/>
  <sheetViews>
    <sheetView workbookViewId="0">
      <selection activeCell="J22" sqref="J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768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3602632.57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3600000</v>
      </c>
      <c r="C15" s="31" t="s">
        <v>26</v>
      </c>
      <c r="D15" s="31" t="s">
        <v>146</v>
      </c>
    </row>
    <row r="16" spans="1:4" x14ac:dyDescent="0.25">
      <c r="A16" s="20"/>
      <c r="B16" s="31">
        <v>1231.57</v>
      </c>
      <c r="C16" s="31" t="s">
        <v>682</v>
      </c>
      <c r="D16" s="31" t="s">
        <v>770</v>
      </c>
    </row>
    <row r="17" spans="1:4" x14ac:dyDescent="0.25">
      <c r="A17" s="20"/>
      <c r="B17" s="31">
        <v>345</v>
      </c>
      <c r="C17" s="31" t="s">
        <v>682</v>
      </c>
      <c r="D17" s="31" t="s">
        <v>770</v>
      </c>
    </row>
    <row r="18" spans="1:4" x14ac:dyDescent="0.25">
      <c r="A18" s="20"/>
      <c r="B18" s="31">
        <v>960</v>
      </c>
      <c r="C18" s="31" t="s">
        <v>228</v>
      </c>
      <c r="D18" s="31" t="s">
        <v>771</v>
      </c>
    </row>
    <row r="19" spans="1:4" x14ac:dyDescent="0.25">
      <c r="A19" s="20"/>
      <c r="B19" s="31">
        <v>96</v>
      </c>
      <c r="C19" s="31" t="s">
        <v>227</v>
      </c>
      <c r="D19" s="31" t="s">
        <v>772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3602632.57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60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49" r:id="rId3"/>
      </mc:Fallback>
    </mc:AlternateContent>
    <mc:AlternateContent xmlns:mc="http://schemas.openxmlformats.org/markup-compatibility/2006">
      <mc:Choice Requires="x14">
        <oleObject shapeId="10260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50" r:id="rId5"/>
      </mc:Fallback>
    </mc:AlternateContent>
    <mc:AlternateContent xmlns:mc="http://schemas.openxmlformats.org/markup-compatibility/2006">
      <mc:Choice Requires="x14">
        <oleObject shapeId="10260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6051" r:id="rId6"/>
      </mc:Fallback>
    </mc:AlternateContent>
    <mc:AlternateContent xmlns:mc="http://schemas.openxmlformats.org/markup-compatibility/2006">
      <mc:Choice Requires="x14">
        <oleObject shapeId="10260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52" r:id="rId7"/>
      </mc:Fallback>
    </mc:AlternateContent>
    <mc:AlternateContent xmlns:mc="http://schemas.openxmlformats.org/markup-compatibility/2006">
      <mc:Choice Requires="x14">
        <oleObject shapeId="10260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53" r:id="rId8"/>
      </mc:Fallback>
    </mc:AlternateContent>
    <mc:AlternateContent xmlns:mc="http://schemas.openxmlformats.org/markup-compatibility/2006">
      <mc:Choice Requires="x14">
        <oleObject shapeId="10260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6054" r:id="rId9"/>
      </mc:Fallback>
    </mc:AlternateContent>
    <mc:AlternateContent xmlns:mc="http://schemas.openxmlformats.org/markup-compatibility/2006">
      <mc:Choice Requires="x14">
        <oleObject shapeId="10260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55" r:id="rId10"/>
      </mc:Fallback>
    </mc:AlternateContent>
    <mc:AlternateContent xmlns:mc="http://schemas.openxmlformats.org/markup-compatibility/2006">
      <mc:Choice Requires="x14">
        <oleObject shapeId="10260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026056" r:id="rId11"/>
      </mc:Fallback>
    </mc:AlternateContent>
    <mc:AlternateContent xmlns:mc="http://schemas.openxmlformats.org/markup-compatibility/2006">
      <mc:Choice Requires="x14">
        <oleObject shapeId="10260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6057" r:id="rId12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E35BFA-1FD7-46C0-9181-58E908339BB2}">
  <dimension ref="A1:D39"/>
  <sheetViews>
    <sheetView workbookViewId="0">
      <selection activeCell="G23" sqref="G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5883.9899999999989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171.4</v>
      </c>
      <c r="C15" s="31" t="s">
        <v>148</v>
      </c>
      <c r="D15" s="31" t="s">
        <v>769</v>
      </c>
    </row>
    <row r="16" spans="1:4" x14ac:dyDescent="0.25">
      <c r="A16" s="20"/>
      <c r="B16" s="31">
        <v>169.17</v>
      </c>
      <c r="C16" s="31" t="s">
        <v>190</v>
      </c>
      <c r="D16" s="31" t="s">
        <v>775</v>
      </c>
    </row>
    <row r="17" spans="1:4" x14ac:dyDescent="0.25">
      <c r="A17" s="20"/>
      <c r="B17" s="31">
        <v>435.39</v>
      </c>
      <c r="C17" s="31" t="s">
        <v>313</v>
      </c>
      <c r="D17" s="31" t="s">
        <v>776</v>
      </c>
    </row>
    <row r="18" spans="1:4" x14ac:dyDescent="0.25">
      <c r="A18" s="20"/>
      <c r="B18" s="31">
        <v>3710</v>
      </c>
      <c r="C18" s="31" t="s">
        <v>774</v>
      </c>
      <c r="D18" s="31" t="s">
        <v>777</v>
      </c>
    </row>
    <row r="19" spans="1:4" x14ac:dyDescent="0.25">
      <c r="A19" s="20"/>
      <c r="B19" s="31">
        <v>323.07</v>
      </c>
      <c r="C19" s="31" t="s">
        <v>172</v>
      </c>
      <c r="D19" s="31" t="s">
        <v>778</v>
      </c>
    </row>
    <row r="20" spans="1:4" x14ac:dyDescent="0.25">
      <c r="A20" s="20"/>
      <c r="B20" s="31">
        <v>466.2</v>
      </c>
      <c r="C20" s="31" t="s">
        <v>130</v>
      </c>
      <c r="D20" s="31" t="s">
        <v>780</v>
      </c>
    </row>
    <row r="21" spans="1:4" x14ac:dyDescent="0.25">
      <c r="A21" s="20"/>
      <c r="B21" s="31">
        <v>78.78</v>
      </c>
      <c r="C21" s="31" t="s">
        <v>148</v>
      </c>
      <c r="D21" s="31" t="s">
        <v>781</v>
      </c>
    </row>
    <row r="22" spans="1:4" x14ac:dyDescent="0.25">
      <c r="A22" s="20"/>
      <c r="B22" s="31">
        <v>413.82</v>
      </c>
      <c r="C22" s="31" t="s">
        <v>779</v>
      </c>
      <c r="D22" s="31" t="s">
        <v>782</v>
      </c>
    </row>
    <row r="23" spans="1:4" x14ac:dyDescent="0.25">
      <c r="A23" s="20"/>
      <c r="B23" s="31">
        <v>116.16</v>
      </c>
      <c r="C23" s="31" t="s">
        <v>670</v>
      </c>
      <c r="D23" s="31" t="s">
        <v>783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+B11+B13+B24+B27+B29+B31+B34</f>
        <v>5883.9899999999989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4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897" r:id="rId3"/>
      </mc:Fallback>
    </mc:AlternateContent>
    <mc:AlternateContent xmlns:mc="http://schemas.openxmlformats.org/markup-compatibility/2006">
      <mc:Choice Requires="x14">
        <oleObject shapeId="11048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898" r:id="rId5"/>
      </mc:Fallback>
    </mc:AlternateContent>
    <mc:AlternateContent xmlns:mc="http://schemas.openxmlformats.org/markup-compatibility/2006">
      <mc:Choice Requires="x14">
        <oleObject shapeId="11048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4899" r:id="rId6"/>
      </mc:Fallback>
    </mc:AlternateContent>
    <mc:AlternateContent xmlns:mc="http://schemas.openxmlformats.org/markup-compatibility/2006">
      <mc:Choice Requires="x14">
        <oleObject shapeId="110490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900" r:id="rId7"/>
      </mc:Fallback>
    </mc:AlternateContent>
    <mc:AlternateContent xmlns:mc="http://schemas.openxmlformats.org/markup-compatibility/2006">
      <mc:Choice Requires="x14">
        <oleObject shapeId="110490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901" r:id="rId8"/>
      </mc:Fallback>
    </mc:AlternateContent>
    <mc:AlternateContent xmlns:mc="http://schemas.openxmlformats.org/markup-compatibility/2006">
      <mc:Choice Requires="x14">
        <oleObject shapeId="110490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4902" r:id="rId9"/>
      </mc:Fallback>
    </mc:AlternateContent>
    <mc:AlternateContent xmlns:mc="http://schemas.openxmlformats.org/markup-compatibility/2006">
      <mc:Choice Requires="x14">
        <oleObject shapeId="110490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903" r:id="rId10"/>
      </mc:Fallback>
    </mc:AlternateContent>
    <mc:AlternateContent xmlns:mc="http://schemas.openxmlformats.org/markup-compatibility/2006">
      <mc:Choice Requires="x14">
        <oleObject shapeId="110490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4904" r:id="rId11"/>
      </mc:Fallback>
    </mc:AlternateContent>
    <mc:AlternateContent xmlns:mc="http://schemas.openxmlformats.org/markup-compatibility/2006">
      <mc:Choice Requires="x14">
        <oleObject shapeId="110490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4905" r:id="rId12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DADE53-2540-4690-BEE7-BEC3ED4030AA}">
  <dimension ref="A1:D36"/>
  <sheetViews>
    <sheetView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24142.100000000002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2964.84</v>
      </c>
      <c r="C15" s="31" t="s">
        <v>462</v>
      </c>
      <c r="D15" s="31" t="s">
        <v>785</v>
      </c>
    </row>
    <row r="16" spans="1:4" x14ac:dyDescent="0.25">
      <c r="A16" s="20"/>
      <c r="B16" s="31">
        <v>2336</v>
      </c>
      <c r="C16" s="31" t="s">
        <v>462</v>
      </c>
      <c r="D16" s="31" t="s">
        <v>786</v>
      </c>
    </row>
    <row r="17" spans="1:4" x14ac:dyDescent="0.25">
      <c r="A17" s="20"/>
      <c r="B17" s="31">
        <v>15783.24</v>
      </c>
      <c r="C17" s="31" t="s">
        <v>449</v>
      </c>
      <c r="D17" s="31" t="s">
        <v>787</v>
      </c>
    </row>
    <row r="18" spans="1:4" x14ac:dyDescent="0.25">
      <c r="A18" s="20"/>
      <c r="B18" s="31">
        <v>392.04</v>
      </c>
      <c r="C18" s="31" t="s">
        <v>168</v>
      </c>
      <c r="D18" s="31" t="s">
        <v>788</v>
      </c>
    </row>
    <row r="19" spans="1:4" x14ac:dyDescent="0.25">
      <c r="A19" s="20"/>
      <c r="B19" s="31">
        <v>2465.98</v>
      </c>
      <c r="C19" s="31" t="s">
        <v>172</v>
      </c>
      <c r="D19" s="31" t="s">
        <v>789</v>
      </c>
    </row>
    <row r="20" spans="1:4" x14ac:dyDescent="0.25">
      <c r="A20" s="20"/>
      <c r="B20" s="31">
        <v>200</v>
      </c>
      <c r="C20" s="31" t="s">
        <v>790</v>
      </c>
      <c r="D20" s="31" t="s">
        <v>791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24142.100000000002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3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73" r:id="rId3"/>
      </mc:Fallback>
    </mc:AlternateContent>
    <mc:AlternateContent xmlns:mc="http://schemas.openxmlformats.org/markup-compatibility/2006">
      <mc:Choice Requires="x14">
        <oleObject shapeId="11038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74" r:id="rId5"/>
      </mc:Fallback>
    </mc:AlternateContent>
    <mc:AlternateContent xmlns:mc="http://schemas.openxmlformats.org/markup-compatibility/2006">
      <mc:Choice Requires="x14">
        <oleObject shapeId="11038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3875" r:id="rId6"/>
      </mc:Fallback>
    </mc:AlternateContent>
    <mc:AlternateContent xmlns:mc="http://schemas.openxmlformats.org/markup-compatibility/2006">
      <mc:Choice Requires="x14">
        <oleObject shapeId="110387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76" r:id="rId7"/>
      </mc:Fallback>
    </mc:AlternateContent>
    <mc:AlternateContent xmlns:mc="http://schemas.openxmlformats.org/markup-compatibility/2006">
      <mc:Choice Requires="x14">
        <oleObject shapeId="110387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77" r:id="rId8"/>
      </mc:Fallback>
    </mc:AlternateContent>
    <mc:AlternateContent xmlns:mc="http://schemas.openxmlformats.org/markup-compatibility/2006">
      <mc:Choice Requires="x14">
        <oleObject shapeId="110387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3878" r:id="rId9"/>
      </mc:Fallback>
    </mc:AlternateContent>
    <mc:AlternateContent xmlns:mc="http://schemas.openxmlformats.org/markup-compatibility/2006">
      <mc:Choice Requires="x14">
        <oleObject shapeId="110387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79" r:id="rId10"/>
      </mc:Fallback>
    </mc:AlternateContent>
    <mc:AlternateContent xmlns:mc="http://schemas.openxmlformats.org/markup-compatibility/2006">
      <mc:Choice Requires="x14">
        <oleObject shapeId="110388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3880" r:id="rId11"/>
      </mc:Fallback>
    </mc:AlternateContent>
    <mc:AlternateContent xmlns:mc="http://schemas.openxmlformats.org/markup-compatibility/2006">
      <mc:Choice Requires="x14">
        <oleObject shapeId="110388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3881" r:id="rId12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3195AC-DE36-48DE-BB99-A3FEF2D5082A}">
  <dimension ref="A1:D36"/>
  <sheetViews>
    <sheetView workbookViewId="0">
      <selection activeCell="H21" sqref="H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792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77464.37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7763.36</v>
      </c>
      <c r="C15" s="31" t="s">
        <v>794</v>
      </c>
      <c r="D15" s="31" t="s">
        <v>795</v>
      </c>
    </row>
    <row r="16" spans="1:4" x14ac:dyDescent="0.25">
      <c r="A16" s="20"/>
      <c r="B16" s="31">
        <v>1306.8</v>
      </c>
      <c r="C16" s="31" t="s">
        <v>170</v>
      </c>
      <c r="D16" s="31" t="s">
        <v>797</v>
      </c>
    </row>
    <row r="17" spans="1:4" x14ac:dyDescent="0.25">
      <c r="A17" s="20"/>
      <c r="B17" s="31">
        <v>750.2</v>
      </c>
      <c r="C17" s="31" t="s">
        <v>794</v>
      </c>
      <c r="D17" s="31" t="s">
        <v>798</v>
      </c>
    </row>
    <row r="18" spans="1:4" x14ac:dyDescent="0.25">
      <c r="A18" s="20"/>
      <c r="B18" s="31">
        <v>7763.36</v>
      </c>
      <c r="C18" s="31" t="s">
        <v>794</v>
      </c>
      <c r="D18" s="31" t="s">
        <v>795</v>
      </c>
    </row>
    <row r="19" spans="1:4" x14ac:dyDescent="0.25">
      <c r="A19" s="20"/>
      <c r="B19" s="31">
        <v>4942.43</v>
      </c>
      <c r="C19" s="31" t="s">
        <v>568</v>
      </c>
      <c r="D19" s="31" t="s">
        <v>799</v>
      </c>
    </row>
    <row r="20" spans="1:4" x14ac:dyDescent="0.25">
      <c r="A20" s="20"/>
      <c r="B20" s="31">
        <v>54938.22</v>
      </c>
      <c r="C20" s="31" t="s">
        <v>796</v>
      </c>
      <c r="D20" s="31" t="s">
        <v>800</v>
      </c>
    </row>
    <row r="21" spans="1:4" ht="68.25" x14ac:dyDescent="0.25">
      <c r="A21" s="25" t="s">
        <v>12</v>
      </c>
      <c r="B21" s="13">
        <f>SUM(B22:B22)</f>
        <v>258000</v>
      </c>
      <c r="C21" s="17"/>
      <c r="D21" s="17"/>
    </row>
    <row r="22" spans="1:4" x14ac:dyDescent="0.25">
      <c r="A22" s="25"/>
      <c r="B22" s="31">
        <v>258000</v>
      </c>
      <c r="C22" s="31" t="s">
        <v>289</v>
      </c>
      <c r="D22" s="31" t="s">
        <v>793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335464.37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1" r:id="rId3"/>
      </mc:Fallback>
    </mc:AlternateContent>
    <mc:AlternateContent xmlns:mc="http://schemas.openxmlformats.org/markup-compatibility/2006">
      <mc:Choice Requires="x14">
        <oleObject shapeId="11059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2" r:id="rId5"/>
      </mc:Fallback>
    </mc:AlternateContent>
    <mc:AlternateContent xmlns:mc="http://schemas.openxmlformats.org/markup-compatibility/2006">
      <mc:Choice Requires="x14">
        <oleObject shapeId="11059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23" r:id="rId6"/>
      </mc:Fallback>
    </mc:AlternateContent>
    <mc:AlternateContent xmlns:mc="http://schemas.openxmlformats.org/markup-compatibility/2006">
      <mc:Choice Requires="x14">
        <oleObject shapeId="110592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4" r:id="rId7"/>
      </mc:Fallback>
    </mc:AlternateContent>
    <mc:AlternateContent xmlns:mc="http://schemas.openxmlformats.org/markup-compatibility/2006">
      <mc:Choice Requires="x14">
        <oleObject shapeId="110592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5" r:id="rId8"/>
      </mc:Fallback>
    </mc:AlternateContent>
    <mc:AlternateContent xmlns:mc="http://schemas.openxmlformats.org/markup-compatibility/2006">
      <mc:Choice Requires="x14">
        <oleObject shapeId="110592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26" r:id="rId9"/>
      </mc:Fallback>
    </mc:AlternateContent>
    <mc:AlternateContent xmlns:mc="http://schemas.openxmlformats.org/markup-compatibility/2006">
      <mc:Choice Requires="x14">
        <oleObject shapeId="110592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7" r:id="rId10"/>
      </mc:Fallback>
    </mc:AlternateContent>
    <mc:AlternateContent xmlns:mc="http://schemas.openxmlformats.org/markup-compatibility/2006">
      <mc:Choice Requires="x14">
        <oleObject shapeId="110592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5928" r:id="rId11"/>
      </mc:Fallback>
    </mc:AlternateContent>
    <mc:AlternateContent xmlns:mc="http://schemas.openxmlformats.org/markup-compatibility/2006">
      <mc:Choice Requires="x14">
        <oleObject shapeId="110592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29" r:id="rId12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61AAF4-13E5-450E-9631-CAEE9DDC9F54}">
  <dimension ref="A1:D37"/>
  <sheetViews>
    <sheetView workbookViewId="0">
      <selection activeCell="H14" sqref="H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801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13522.77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218.25</v>
      </c>
      <c r="C15" s="31" t="s">
        <v>167</v>
      </c>
      <c r="D15" s="31" t="s">
        <v>802</v>
      </c>
    </row>
    <row r="16" spans="1:4" x14ac:dyDescent="0.25">
      <c r="A16" s="20"/>
      <c r="B16" s="31">
        <v>1184.5899999999999</v>
      </c>
      <c r="C16" s="31" t="s">
        <v>172</v>
      </c>
      <c r="D16" s="31" t="s">
        <v>803</v>
      </c>
    </row>
    <row r="17" spans="1:4" x14ac:dyDescent="0.25">
      <c r="A17" s="20"/>
      <c r="B17" s="31">
        <v>3410</v>
      </c>
      <c r="C17" s="31" t="s">
        <v>359</v>
      </c>
      <c r="D17" s="31" t="s">
        <v>804</v>
      </c>
    </row>
    <row r="18" spans="1:4" x14ac:dyDescent="0.25">
      <c r="A18" s="20"/>
      <c r="B18" s="31">
        <v>587.20000000000005</v>
      </c>
      <c r="C18" s="31" t="s">
        <v>130</v>
      </c>
      <c r="D18" s="31" t="s">
        <v>805</v>
      </c>
    </row>
    <row r="19" spans="1:4" x14ac:dyDescent="0.25">
      <c r="A19" s="20"/>
      <c r="B19" s="31">
        <v>1818.63</v>
      </c>
      <c r="C19" s="31" t="s">
        <v>200</v>
      </c>
      <c r="D19" s="31" t="s">
        <v>806</v>
      </c>
    </row>
    <row r="20" spans="1:4" x14ac:dyDescent="0.25">
      <c r="A20" s="20"/>
      <c r="B20" s="31">
        <v>6231.5</v>
      </c>
      <c r="C20" s="31" t="s">
        <v>807</v>
      </c>
      <c r="D20" s="31" t="s">
        <v>808</v>
      </c>
    </row>
    <row r="21" spans="1:4" x14ac:dyDescent="0.25">
      <c r="A21" s="20"/>
      <c r="B21" s="31">
        <v>72.599999999999994</v>
      </c>
      <c r="C21" s="31" t="s">
        <v>118</v>
      </c>
      <c r="D21" s="31" t="s">
        <v>809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13522.77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1069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54" r:id="rId4"/>
      </mc:Fallback>
    </mc:AlternateContent>
    <mc:AlternateContent xmlns:mc="http://schemas.openxmlformats.org/markup-compatibility/2006">
      <mc:Choice Requires="x14">
        <oleObject shapeId="1106955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55" r:id="rId6"/>
      </mc:Fallback>
    </mc:AlternateContent>
    <mc:AlternateContent xmlns:mc="http://schemas.openxmlformats.org/markup-compatibility/2006">
      <mc:Choice Requires="x14">
        <oleObject shapeId="1106956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6956" r:id="rId7"/>
      </mc:Fallback>
    </mc:AlternateContent>
    <mc:AlternateContent xmlns:mc="http://schemas.openxmlformats.org/markup-compatibility/2006">
      <mc:Choice Requires="x14">
        <oleObject shapeId="1106957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57" r:id="rId8"/>
      </mc:Fallback>
    </mc:AlternateContent>
    <mc:AlternateContent xmlns:mc="http://schemas.openxmlformats.org/markup-compatibility/2006">
      <mc:Choice Requires="x14">
        <oleObject shapeId="1106958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58" r:id="rId9"/>
      </mc:Fallback>
    </mc:AlternateContent>
    <mc:AlternateContent xmlns:mc="http://schemas.openxmlformats.org/markup-compatibility/2006">
      <mc:Choice Requires="x14">
        <oleObject shapeId="1106959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6959" r:id="rId10"/>
      </mc:Fallback>
    </mc:AlternateContent>
    <mc:AlternateContent xmlns:mc="http://schemas.openxmlformats.org/markup-compatibility/2006">
      <mc:Choice Requires="x14">
        <oleObject shapeId="1106960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60" r:id="rId11"/>
      </mc:Fallback>
    </mc:AlternateContent>
    <mc:AlternateContent xmlns:mc="http://schemas.openxmlformats.org/markup-compatibility/2006">
      <mc:Choice Requires="x14">
        <oleObject shapeId="1106961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6961" r:id="rId12"/>
      </mc:Fallback>
    </mc:AlternateContent>
    <mc:AlternateContent xmlns:mc="http://schemas.openxmlformats.org/markup-compatibility/2006">
      <mc:Choice Requires="x14">
        <oleObject shapeId="1106962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6962" r:id="rId1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6C4EC2-F52C-4EE5-BFF8-BA52B9A98ED0}">
  <dimension ref="A1:D36"/>
  <sheetViews>
    <sheetView workbookViewId="0">
      <selection activeCell="H28" sqref="H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30432.15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10285</v>
      </c>
      <c r="C15" s="31" t="s">
        <v>136</v>
      </c>
      <c r="D15" s="31" t="s">
        <v>812</v>
      </c>
    </row>
    <row r="16" spans="1:4" x14ac:dyDescent="0.25">
      <c r="A16" s="20"/>
      <c r="B16" s="31">
        <v>2904</v>
      </c>
      <c r="C16" s="31" t="s">
        <v>199</v>
      </c>
      <c r="D16" s="31" t="s">
        <v>817</v>
      </c>
    </row>
    <row r="17" spans="1:4" x14ac:dyDescent="0.25">
      <c r="A17" s="20"/>
      <c r="B17" s="31">
        <v>1439.9</v>
      </c>
      <c r="C17" s="31" t="s">
        <v>816</v>
      </c>
      <c r="D17" s="31" t="s">
        <v>818</v>
      </c>
    </row>
    <row r="18" spans="1:4" x14ac:dyDescent="0.25">
      <c r="A18" s="20"/>
      <c r="B18" s="31">
        <v>326.5</v>
      </c>
      <c r="C18" s="31" t="s">
        <v>134</v>
      </c>
      <c r="D18" s="31" t="s">
        <v>813</v>
      </c>
    </row>
    <row r="19" spans="1:4" x14ac:dyDescent="0.25">
      <c r="A19" s="20"/>
      <c r="B19" s="31">
        <v>523.02</v>
      </c>
      <c r="C19" s="31" t="s">
        <v>133</v>
      </c>
      <c r="D19" s="31" t="s">
        <v>814</v>
      </c>
    </row>
    <row r="20" spans="1:4" x14ac:dyDescent="0.25">
      <c r="A20" s="20"/>
      <c r="B20" s="31">
        <v>14953.73</v>
      </c>
      <c r="C20" s="31" t="s">
        <v>811</v>
      </c>
      <c r="D20" s="31" t="s">
        <v>815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30432.15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10796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69" r:id="rId4"/>
      </mc:Fallback>
    </mc:AlternateContent>
    <mc:AlternateContent xmlns:mc="http://schemas.openxmlformats.org/markup-compatibility/2006">
      <mc:Choice Requires="x14">
        <oleObject shapeId="110797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70" r:id="rId6"/>
      </mc:Fallback>
    </mc:AlternateContent>
    <mc:AlternateContent xmlns:mc="http://schemas.openxmlformats.org/markup-compatibility/2006">
      <mc:Choice Requires="x14">
        <oleObject shapeId="110797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7971" r:id="rId7"/>
      </mc:Fallback>
    </mc:AlternateContent>
    <mc:AlternateContent xmlns:mc="http://schemas.openxmlformats.org/markup-compatibility/2006">
      <mc:Choice Requires="x14">
        <oleObject shapeId="110797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72" r:id="rId8"/>
      </mc:Fallback>
    </mc:AlternateContent>
    <mc:AlternateContent xmlns:mc="http://schemas.openxmlformats.org/markup-compatibility/2006">
      <mc:Choice Requires="x14">
        <oleObject shapeId="110797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73" r:id="rId9"/>
      </mc:Fallback>
    </mc:AlternateContent>
    <mc:AlternateContent xmlns:mc="http://schemas.openxmlformats.org/markup-compatibility/2006">
      <mc:Choice Requires="x14">
        <oleObject shapeId="110797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7974" r:id="rId10"/>
      </mc:Fallback>
    </mc:AlternateContent>
    <mc:AlternateContent xmlns:mc="http://schemas.openxmlformats.org/markup-compatibility/2006">
      <mc:Choice Requires="x14">
        <oleObject shapeId="110797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75" r:id="rId11"/>
      </mc:Fallback>
    </mc:AlternateContent>
    <mc:AlternateContent xmlns:mc="http://schemas.openxmlformats.org/markup-compatibility/2006">
      <mc:Choice Requires="x14">
        <oleObject shapeId="110797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07976" r:id="rId12"/>
      </mc:Fallback>
    </mc:AlternateContent>
    <mc:AlternateContent xmlns:mc="http://schemas.openxmlformats.org/markup-compatibility/2006">
      <mc:Choice Requires="x14">
        <oleObject shapeId="110797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7977" r:id="rId1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9E814-47C9-49F1-AE34-4A1625B56354}">
  <dimension ref="A1:D32"/>
  <sheetViews>
    <sheetView topLeftCell="A22" workbookViewId="0">
      <selection activeCell="F19" sqref="F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819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29802.359999999997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29707.919999999998</v>
      </c>
      <c r="C15" s="31" t="s">
        <v>149</v>
      </c>
      <c r="D15" s="31" t="s">
        <v>820</v>
      </c>
    </row>
    <row r="16" spans="1:4" x14ac:dyDescent="0.25">
      <c r="A16" s="20"/>
      <c r="B16" s="31">
        <v>94.44</v>
      </c>
      <c r="C16" s="31" t="s">
        <v>137</v>
      </c>
      <c r="D16" s="31" t="s">
        <v>821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29802.359999999997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9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898" r:id="rId3"/>
      </mc:Fallback>
    </mc:AlternateContent>
    <mc:AlternateContent xmlns:mc="http://schemas.openxmlformats.org/markup-compatibility/2006">
      <mc:Choice Requires="x14">
        <oleObject shapeId="118989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899" r:id="rId5"/>
      </mc:Fallback>
    </mc:AlternateContent>
    <mc:AlternateContent xmlns:mc="http://schemas.openxmlformats.org/markup-compatibility/2006">
      <mc:Choice Requires="x14">
        <oleObject shapeId="118990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9900" r:id="rId6"/>
      </mc:Fallback>
    </mc:AlternateContent>
    <mc:AlternateContent xmlns:mc="http://schemas.openxmlformats.org/markup-compatibility/2006">
      <mc:Choice Requires="x14">
        <oleObject shapeId="1189901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901" r:id="rId7"/>
      </mc:Fallback>
    </mc:AlternateContent>
    <mc:AlternateContent xmlns:mc="http://schemas.openxmlformats.org/markup-compatibility/2006">
      <mc:Choice Requires="x14">
        <oleObject shapeId="1189902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902" r:id="rId8"/>
      </mc:Fallback>
    </mc:AlternateContent>
    <mc:AlternateContent xmlns:mc="http://schemas.openxmlformats.org/markup-compatibility/2006">
      <mc:Choice Requires="x14">
        <oleObject shapeId="1189903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9903" r:id="rId9"/>
      </mc:Fallback>
    </mc:AlternateContent>
    <mc:AlternateContent xmlns:mc="http://schemas.openxmlformats.org/markup-compatibility/2006">
      <mc:Choice Requires="x14">
        <oleObject shapeId="1189904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904" r:id="rId10"/>
      </mc:Fallback>
    </mc:AlternateContent>
    <mc:AlternateContent xmlns:mc="http://schemas.openxmlformats.org/markup-compatibility/2006">
      <mc:Choice Requires="x14">
        <oleObject shapeId="1189905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89905" r:id="rId11"/>
      </mc:Fallback>
    </mc:AlternateContent>
    <mc:AlternateContent xmlns:mc="http://schemas.openxmlformats.org/markup-compatibility/2006">
      <mc:Choice Requires="x14">
        <oleObject shapeId="1189906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9906" r:id="rId12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21038-1CCF-4EB7-9B67-A1E279A9CA62}">
  <dimension ref="A1:D34"/>
  <sheetViews>
    <sheetView topLeftCell="A3" workbookViewId="0">
      <selection activeCell="G13" sqref="G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822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18486.850000000002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1060.94</v>
      </c>
      <c r="C15" s="31" t="s">
        <v>167</v>
      </c>
      <c r="D15" s="31" t="s">
        <v>823</v>
      </c>
    </row>
    <row r="16" spans="1:4" x14ac:dyDescent="0.25">
      <c r="A16" s="20"/>
      <c r="B16" s="31">
        <v>524.26</v>
      </c>
      <c r="C16" s="31" t="s">
        <v>156</v>
      </c>
      <c r="D16" s="31" t="s">
        <v>824</v>
      </c>
    </row>
    <row r="17" spans="1:4" x14ac:dyDescent="0.25">
      <c r="A17" s="20"/>
      <c r="B17" s="31">
        <v>16415.72</v>
      </c>
      <c r="C17" s="31" t="s">
        <v>116</v>
      </c>
      <c r="D17" s="31" t="s">
        <v>825</v>
      </c>
    </row>
    <row r="18" spans="1:4" x14ac:dyDescent="0.25">
      <c r="A18" s="20"/>
      <c r="B18" s="31">
        <v>485.93</v>
      </c>
      <c r="C18" s="31" t="s">
        <v>157</v>
      </c>
      <c r="D18" s="31" t="s">
        <v>826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18486.850000000002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0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13" r:id="rId3"/>
      </mc:Fallback>
    </mc:AlternateContent>
    <mc:AlternateContent xmlns:mc="http://schemas.openxmlformats.org/markup-compatibility/2006">
      <mc:Choice Requires="x14">
        <oleObject shapeId="11909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14" r:id="rId5"/>
      </mc:Fallback>
    </mc:AlternateContent>
    <mc:AlternateContent xmlns:mc="http://schemas.openxmlformats.org/markup-compatibility/2006">
      <mc:Choice Requires="x14">
        <oleObject shapeId="11909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0915" r:id="rId6"/>
      </mc:Fallback>
    </mc:AlternateContent>
    <mc:AlternateContent xmlns:mc="http://schemas.openxmlformats.org/markup-compatibility/2006">
      <mc:Choice Requires="x14">
        <oleObject shapeId="119091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16" r:id="rId7"/>
      </mc:Fallback>
    </mc:AlternateContent>
    <mc:AlternateContent xmlns:mc="http://schemas.openxmlformats.org/markup-compatibility/2006">
      <mc:Choice Requires="x14">
        <oleObject shapeId="119091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17" r:id="rId8"/>
      </mc:Fallback>
    </mc:AlternateContent>
    <mc:AlternateContent xmlns:mc="http://schemas.openxmlformats.org/markup-compatibility/2006">
      <mc:Choice Requires="x14">
        <oleObject shapeId="119091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0918" r:id="rId9"/>
      </mc:Fallback>
    </mc:AlternateContent>
    <mc:AlternateContent xmlns:mc="http://schemas.openxmlformats.org/markup-compatibility/2006">
      <mc:Choice Requires="x14">
        <oleObject shapeId="119091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19" r:id="rId10"/>
      </mc:Fallback>
    </mc:AlternateContent>
    <mc:AlternateContent xmlns:mc="http://schemas.openxmlformats.org/markup-compatibility/2006">
      <mc:Choice Requires="x14">
        <oleObject shapeId="119092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0920" r:id="rId11"/>
      </mc:Fallback>
    </mc:AlternateContent>
    <mc:AlternateContent xmlns:mc="http://schemas.openxmlformats.org/markup-compatibility/2006">
      <mc:Choice Requires="x14">
        <oleObject shapeId="119092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0921" r:id="rId12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A5219-EDCC-4D22-A025-CD2B37C22CD4}">
  <dimension ref="A1:D90"/>
  <sheetViews>
    <sheetView workbookViewId="0">
      <selection activeCell="G20" sqref="G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827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3318.7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121.41</v>
      </c>
      <c r="C15" s="31" t="s">
        <v>303</v>
      </c>
      <c r="D15" s="31" t="s">
        <v>828</v>
      </c>
    </row>
    <row r="16" spans="1:4" x14ac:dyDescent="0.25">
      <c r="A16" s="20"/>
      <c r="B16" s="31">
        <v>133.32</v>
      </c>
      <c r="C16" s="31" t="s">
        <v>303</v>
      </c>
      <c r="D16" s="31" t="s">
        <v>829</v>
      </c>
    </row>
    <row r="17" spans="1:4" x14ac:dyDescent="0.25">
      <c r="A17" s="20"/>
      <c r="B17" s="31">
        <v>1998.01</v>
      </c>
      <c r="C17" s="31" t="s">
        <v>187</v>
      </c>
      <c r="D17" s="31" t="s">
        <v>830</v>
      </c>
    </row>
    <row r="18" spans="1:4" x14ac:dyDescent="0.25">
      <c r="A18" s="20"/>
      <c r="B18" s="31">
        <v>847</v>
      </c>
      <c r="C18" s="31" t="s">
        <v>117</v>
      </c>
      <c r="D18" s="31" t="s">
        <v>831</v>
      </c>
    </row>
    <row r="19" spans="1:4" x14ac:dyDescent="0.25">
      <c r="A19" s="20"/>
      <c r="B19" s="31">
        <v>218.96</v>
      </c>
      <c r="C19" s="31" t="s">
        <v>611</v>
      </c>
      <c r="D19" s="31" t="s">
        <v>832</v>
      </c>
    </row>
    <row r="20" spans="1:4" ht="68.25" x14ac:dyDescent="0.25">
      <c r="A20" s="25" t="s">
        <v>12</v>
      </c>
      <c r="B20" s="13">
        <f>SUM(B21,B76)</f>
        <v>16810</v>
      </c>
      <c r="C20" s="17"/>
      <c r="D20" s="17"/>
    </row>
    <row r="21" spans="1:4" x14ac:dyDescent="0.25">
      <c r="A21" s="25"/>
      <c r="B21" s="31">
        <v>5985</v>
      </c>
      <c r="C21" s="31" t="s">
        <v>62</v>
      </c>
      <c r="D21" s="31" t="s">
        <v>87</v>
      </c>
    </row>
    <row r="22" spans="1:4" x14ac:dyDescent="0.25">
      <c r="A22" s="25"/>
      <c r="B22" s="31">
        <v>13072</v>
      </c>
      <c r="C22" s="31" t="s">
        <v>63</v>
      </c>
      <c r="D22" s="31" t="s">
        <v>87</v>
      </c>
    </row>
    <row r="23" spans="1:4" x14ac:dyDescent="0.25">
      <c r="A23" s="25"/>
      <c r="B23" s="31">
        <v>7410</v>
      </c>
      <c r="C23" s="31" t="s">
        <v>64</v>
      </c>
      <c r="D23" s="31" t="s">
        <v>87</v>
      </c>
    </row>
    <row r="24" spans="1:4" x14ac:dyDescent="0.25">
      <c r="A24" s="25"/>
      <c r="B24" s="31">
        <v>5939</v>
      </c>
      <c r="C24" s="31" t="s">
        <v>65</v>
      </c>
      <c r="D24" s="31" t="s">
        <v>87</v>
      </c>
    </row>
    <row r="25" spans="1:4" x14ac:dyDescent="0.25">
      <c r="A25" s="25"/>
      <c r="B25" s="31">
        <v>6212</v>
      </c>
      <c r="C25" s="31" t="s">
        <v>66</v>
      </c>
      <c r="D25" s="31" t="s">
        <v>87</v>
      </c>
    </row>
    <row r="26" spans="1:4" x14ac:dyDescent="0.25">
      <c r="A26" s="25"/>
      <c r="B26" s="31">
        <v>6535</v>
      </c>
      <c r="C26" s="31" t="s">
        <v>67</v>
      </c>
      <c r="D26" s="31" t="s">
        <v>87</v>
      </c>
    </row>
    <row r="27" spans="1:4" x14ac:dyDescent="0.25">
      <c r="A27" s="25"/>
      <c r="B27" s="31">
        <v>6228</v>
      </c>
      <c r="C27" s="31" t="s">
        <v>68</v>
      </c>
      <c r="D27" s="31" t="s">
        <v>87</v>
      </c>
    </row>
    <row r="28" spans="1:4" x14ac:dyDescent="0.25">
      <c r="A28" s="25"/>
      <c r="B28" s="31">
        <v>12705</v>
      </c>
      <c r="C28" s="31" t="s">
        <v>69</v>
      </c>
      <c r="D28" s="31" t="s">
        <v>87</v>
      </c>
    </row>
    <row r="29" spans="1:4" x14ac:dyDescent="0.25">
      <c r="A29" s="25"/>
      <c r="B29" s="31">
        <v>19384</v>
      </c>
      <c r="C29" s="31" t="s">
        <v>70</v>
      </c>
      <c r="D29" s="31" t="s">
        <v>87</v>
      </c>
    </row>
    <row r="30" spans="1:4" x14ac:dyDescent="0.25">
      <c r="A30" s="25"/>
      <c r="B30" s="31">
        <v>6316</v>
      </c>
      <c r="C30" s="31" t="s">
        <v>71</v>
      </c>
      <c r="D30" s="31" t="s">
        <v>87</v>
      </c>
    </row>
    <row r="31" spans="1:4" x14ac:dyDescent="0.25">
      <c r="A31" s="25"/>
      <c r="B31" s="31">
        <v>6346</v>
      </c>
      <c r="C31" s="31" t="s">
        <v>72</v>
      </c>
      <c r="D31" s="31" t="s">
        <v>87</v>
      </c>
    </row>
    <row r="32" spans="1:4" x14ac:dyDescent="0.25">
      <c r="A32" s="25"/>
      <c r="B32" s="31">
        <v>6172</v>
      </c>
      <c r="C32" s="31" t="s">
        <v>391</v>
      </c>
      <c r="D32" s="31" t="s">
        <v>87</v>
      </c>
    </row>
    <row r="33" spans="1:4" x14ac:dyDescent="0.25">
      <c r="A33" s="25"/>
      <c r="B33" s="31">
        <v>6346</v>
      </c>
      <c r="C33" s="31" t="s">
        <v>73</v>
      </c>
      <c r="D33" s="31" t="s">
        <v>87</v>
      </c>
    </row>
    <row r="34" spans="1:4" x14ac:dyDescent="0.25">
      <c r="A34" s="25"/>
      <c r="B34" s="31">
        <v>6615</v>
      </c>
      <c r="C34" s="31" t="s">
        <v>74</v>
      </c>
      <c r="D34" s="31" t="s">
        <v>87</v>
      </c>
    </row>
    <row r="35" spans="1:4" x14ac:dyDescent="0.25">
      <c r="A35" s="25"/>
      <c r="B35" s="31">
        <v>6131</v>
      </c>
      <c r="C35" s="31" t="s">
        <v>75</v>
      </c>
      <c r="D35" s="31" t="s">
        <v>87</v>
      </c>
    </row>
    <row r="36" spans="1:4" x14ac:dyDescent="0.25">
      <c r="A36" s="25"/>
      <c r="B36" s="31">
        <v>12765</v>
      </c>
      <c r="C36" s="31" t="s">
        <v>76</v>
      </c>
      <c r="D36" s="31" t="s">
        <v>87</v>
      </c>
    </row>
    <row r="37" spans="1:4" x14ac:dyDescent="0.25">
      <c r="A37" s="25"/>
      <c r="B37" s="31">
        <v>12908</v>
      </c>
      <c r="C37" s="31" t="s">
        <v>77</v>
      </c>
      <c r="D37" s="31" t="s">
        <v>87</v>
      </c>
    </row>
    <row r="38" spans="1:4" x14ac:dyDescent="0.25">
      <c r="A38" s="25"/>
      <c r="B38" s="31">
        <v>12705</v>
      </c>
      <c r="C38" s="31" t="s">
        <v>78</v>
      </c>
      <c r="D38" s="31" t="s">
        <v>87</v>
      </c>
    </row>
    <row r="39" spans="1:4" x14ac:dyDescent="0.25">
      <c r="A39" s="25"/>
      <c r="B39" s="31">
        <v>5978</v>
      </c>
      <c r="C39" s="31" t="s">
        <v>79</v>
      </c>
      <c r="D39" s="31" t="s">
        <v>87</v>
      </c>
    </row>
    <row r="40" spans="1:4" x14ac:dyDescent="0.25">
      <c r="A40" s="25"/>
      <c r="B40" s="31">
        <v>6365</v>
      </c>
      <c r="C40" s="31" t="s">
        <v>80</v>
      </c>
      <c r="D40" s="31" t="s">
        <v>87</v>
      </c>
    </row>
    <row r="41" spans="1:4" x14ac:dyDescent="0.25">
      <c r="A41" s="25"/>
      <c r="B41" s="31">
        <v>4096</v>
      </c>
      <c r="C41" s="31" t="s">
        <v>81</v>
      </c>
      <c r="D41" s="31" t="s">
        <v>87</v>
      </c>
    </row>
    <row r="42" spans="1:4" x14ac:dyDescent="0.25">
      <c r="A42" s="25"/>
      <c r="B42" s="31">
        <v>5521</v>
      </c>
      <c r="C42" s="31" t="s">
        <v>82</v>
      </c>
      <c r="D42" s="31" t="s">
        <v>87</v>
      </c>
    </row>
    <row r="43" spans="1:4" x14ac:dyDescent="0.25">
      <c r="A43" s="25"/>
      <c r="B43" s="31">
        <v>6432</v>
      </c>
      <c r="C43" s="31" t="s">
        <v>83</v>
      </c>
      <c r="D43" s="31" t="s">
        <v>87</v>
      </c>
    </row>
    <row r="44" spans="1:4" x14ac:dyDescent="0.25">
      <c r="A44" s="25"/>
      <c r="B44" s="31">
        <v>6037</v>
      </c>
      <c r="C44" s="31" t="s">
        <v>84</v>
      </c>
      <c r="D44" s="31" t="s">
        <v>87</v>
      </c>
    </row>
    <row r="45" spans="1:4" x14ac:dyDescent="0.25">
      <c r="A45" s="25"/>
      <c r="B45" s="31">
        <v>11927</v>
      </c>
      <c r="C45" s="31" t="s">
        <v>85</v>
      </c>
      <c r="D45" s="31" t="s">
        <v>87</v>
      </c>
    </row>
    <row r="46" spans="1:4" x14ac:dyDescent="0.25">
      <c r="A46" s="25"/>
      <c r="B46" s="31">
        <v>3300</v>
      </c>
      <c r="C46" s="31" t="s">
        <v>86</v>
      </c>
      <c r="D46" s="31" t="s">
        <v>87</v>
      </c>
    </row>
    <row r="47" spans="1:4" x14ac:dyDescent="0.25">
      <c r="A47" s="25"/>
      <c r="B47" s="31">
        <v>5668</v>
      </c>
      <c r="C47" s="31" t="s">
        <v>833</v>
      </c>
      <c r="D47" s="31" t="s">
        <v>87</v>
      </c>
    </row>
    <row r="48" spans="1:4" x14ac:dyDescent="0.25">
      <c r="A48" s="25"/>
      <c r="B48" s="31">
        <v>5955</v>
      </c>
      <c r="C48" s="31" t="s">
        <v>834</v>
      </c>
      <c r="D48" s="31" t="s">
        <v>87</v>
      </c>
    </row>
    <row r="49" spans="1:4" x14ac:dyDescent="0.25">
      <c r="A49" s="25"/>
      <c r="B49" s="31">
        <v>311000</v>
      </c>
      <c r="C49" s="31" t="s">
        <v>35</v>
      </c>
      <c r="D49" s="31" t="s">
        <v>835</v>
      </c>
    </row>
    <row r="50" spans="1:4" x14ac:dyDescent="0.25">
      <c r="A50" s="25"/>
      <c r="B50" s="31">
        <v>79960</v>
      </c>
      <c r="C50" s="31" t="s">
        <v>36</v>
      </c>
      <c r="D50" s="31" t="s">
        <v>38</v>
      </c>
    </row>
    <row r="51" spans="1:4" x14ac:dyDescent="0.25">
      <c r="A51" s="25"/>
      <c r="B51" s="31">
        <v>63000</v>
      </c>
      <c r="C51" s="31" t="s">
        <v>37</v>
      </c>
      <c r="D51" s="31" t="s">
        <v>38</v>
      </c>
    </row>
    <row r="52" spans="1:4" x14ac:dyDescent="0.25">
      <c r="A52" s="25"/>
      <c r="B52" s="31">
        <v>140000</v>
      </c>
      <c r="C52" s="31" t="s">
        <v>35</v>
      </c>
      <c r="D52" s="31" t="s">
        <v>836</v>
      </c>
    </row>
    <row r="53" spans="1:4" x14ac:dyDescent="0.25">
      <c r="A53" s="25"/>
      <c r="B53" s="31">
        <v>1073386</v>
      </c>
      <c r="C53" s="31" t="s">
        <v>89</v>
      </c>
      <c r="D53" s="31" t="s">
        <v>91</v>
      </c>
    </row>
    <row r="54" spans="1:4" x14ac:dyDescent="0.25">
      <c r="A54" s="25"/>
      <c r="B54" s="31">
        <v>64503</v>
      </c>
      <c r="C54" s="31" t="s">
        <v>90</v>
      </c>
      <c r="D54" s="31" t="s">
        <v>91</v>
      </c>
    </row>
    <row r="55" spans="1:4" x14ac:dyDescent="0.25">
      <c r="A55" s="25"/>
      <c r="B55" s="31">
        <v>96254</v>
      </c>
      <c r="C55" s="31" t="s">
        <v>92</v>
      </c>
      <c r="D55" s="31" t="s">
        <v>91</v>
      </c>
    </row>
    <row r="56" spans="1:4" x14ac:dyDescent="0.25">
      <c r="A56" s="25"/>
      <c r="B56" s="31">
        <v>87628</v>
      </c>
      <c r="C56" s="31" t="s">
        <v>93</v>
      </c>
      <c r="D56" s="31" t="s">
        <v>91</v>
      </c>
    </row>
    <row r="57" spans="1:4" x14ac:dyDescent="0.25">
      <c r="A57" s="25"/>
      <c r="B57" s="31">
        <v>47107</v>
      </c>
      <c r="C57" s="31" t="s">
        <v>94</v>
      </c>
      <c r="D57" s="31" t="s">
        <v>91</v>
      </c>
    </row>
    <row r="58" spans="1:4" x14ac:dyDescent="0.25">
      <c r="A58" s="25"/>
      <c r="B58" s="31">
        <v>53744</v>
      </c>
      <c r="C58" s="31" t="s">
        <v>96</v>
      </c>
      <c r="D58" s="31" t="s">
        <v>91</v>
      </c>
    </row>
    <row r="59" spans="1:4" x14ac:dyDescent="0.25">
      <c r="A59" s="25"/>
      <c r="B59" s="31">
        <v>8784</v>
      </c>
      <c r="C59" s="31" t="s">
        <v>97</v>
      </c>
      <c r="D59" s="31" t="s">
        <v>91</v>
      </c>
    </row>
    <row r="60" spans="1:4" x14ac:dyDescent="0.25">
      <c r="A60" s="25"/>
      <c r="B60" s="31">
        <v>8329</v>
      </c>
      <c r="C60" s="31" t="s">
        <v>98</v>
      </c>
      <c r="D60" s="31" t="s">
        <v>91</v>
      </c>
    </row>
    <row r="61" spans="1:4" x14ac:dyDescent="0.25">
      <c r="A61" s="25"/>
      <c r="B61" s="31">
        <v>14542</v>
      </c>
      <c r="C61" s="31" t="s">
        <v>99</v>
      </c>
      <c r="D61" s="31" t="s">
        <v>91</v>
      </c>
    </row>
    <row r="62" spans="1:4" x14ac:dyDescent="0.25">
      <c r="A62" s="25"/>
      <c r="B62" s="31">
        <v>7615</v>
      </c>
      <c r="C62" s="31" t="s">
        <v>100</v>
      </c>
      <c r="D62" s="31" t="s">
        <v>91</v>
      </c>
    </row>
    <row r="63" spans="1:4" x14ac:dyDescent="0.25">
      <c r="A63" s="25"/>
      <c r="B63" s="31">
        <v>8414</v>
      </c>
      <c r="C63" s="31" t="s">
        <v>101</v>
      </c>
      <c r="D63" s="31" t="s">
        <v>91</v>
      </c>
    </row>
    <row r="64" spans="1:4" x14ac:dyDescent="0.25">
      <c r="A64" s="25"/>
      <c r="B64" s="31">
        <v>9233</v>
      </c>
      <c r="C64" s="31" t="s">
        <v>102</v>
      </c>
      <c r="D64" s="31" t="s">
        <v>91</v>
      </c>
    </row>
    <row r="65" spans="1:4" x14ac:dyDescent="0.25">
      <c r="A65" s="25"/>
      <c r="B65" s="31">
        <v>15680</v>
      </c>
      <c r="C65" s="31" t="s">
        <v>104</v>
      </c>
      <c r="D65" s="31" t="s">
        <v>91</v>
      </c>
    </row>
    <row r="66" spans="1:4" x14ac:dyDescent="0.25">
      <c r="A66" s="25"/>
      <c r="B66" s="31">
        <v>5835</v>
      </c>
      <c r="C66" s="31" t="s">
        <v>105</v>
      </c>
      <c r="D66" s="31" t="s">
        <v>91</v>
      </c>
    </row>
    <row r="67" spans="1:4" x14ac:dyDescent="0.25">
      <c r="A67" s="25"/>
      <c r="B67" s="31">
        <v>8131</v>
      </c>
      <c r="C67" s="31" t="s">
        <v>106</v>
      </c>
      <c r="D67" s="31" t="s">
        <v>91</v>
      </c>
    </row>
    <row r="68" spans="1:4" x14ac:dyDescent="0.25">
      <c r="A68" s="25"/>
      <c r="B68" s="31">
        <v>33255</v>
      </c>
      <c r="C68" s="31" t="s">
        <v>107</v>
      </c>
      <c r="D68" s="31" t="s">
        <v>91</v>
      </c>
    </row>
    <row r="69" spans="1:4" x14ac:dyDescent="0.25">
      <c r="A69" s="25"/>
      <c r="B69" s="31">
        <v>6799</v>
      </c>
      <c r="C69" s="31" t="s">
        <v>108</v>
      </c>
      <c r="D69" s="31" t="s">
        <v>91</v>
      </c>
    </row>
    <row r="70" spans="1:4" x14ac:dyDescent="0.25">
      <c r="A70" s="25"/>
      <c r="B70" s="31">
        <v>14126272</v>
      </c>
      <c r="C70" s="31" t="s">
        <v>26</v>
      </c>
      <c r="D70" s="31" t="s">
        <v>33</v>
      </c>
    </row>
    <row r="71" spans="1:4" x14ac:dyDescent="0.25">
      <c r="A71" s="25"/>
      <c r="B71" s="31">
        <v>53238</v>
      </c>
      <c r="C71" s="31" t="s">
        <v>27</v>
      </c>
      <c r="D71" s="31" t="s">
        <v>33</v>
      </c>
    </row>
    <row r="72" spans="1:4" x14ac:dyDescent="0.25">
      <c r="A72" s="25"/>
      <c r="B72" s="31">
        <v>44565.33</v>
      </c>
      <c r="C72" s="31" t="s">
        <v>28</v>
      </c>
      <c r="D72" s="31" t="s">
        <v>33</v>
      </c>
    </row>
    <row r="73" spans="1:4" x14ac:dyDescent="0.25">
      <c r="A73" s="25"/>
      <c r="B73" s="31">
        <v>658534</v>
      </c>
      <c r="C73" s="31" t="s">
        <v>29</v>
      </c>
      <c r="D73" s="31" t="s">
        <v>33</v>
      </c>
    </row>
    <row r="74" spans="1:4" x14ac:dyDescent="0.25">
      <c r="A74" s="25"/>
      <c r="B74" s="31">
        <v>71575</v>
      </c>
      <c r="C74" s="31" t="s">
        <v>30</v>
      </c>
      <c r="D74" s="31" t="s">
        <v>33</v>
      </c>
    </row>
    <row r="75" spans="1:4" x14ac:dyDescent="0.25">
      <c r="A75" s="25"/>
      <c r="B75" s="31">
        <v>15166</v>
      </c>
      <c r="C75" s="31" t="s">
        <v>31</v>
      </c>
      <c r="D75" s="31" t="s">
        <v>33</v>
      </c>
    </row>
    <row r="76" spans="1:4" x14ac:dyDescent="0.25">
      <c r="A76" s="25"/>
      <c r="B76" s="31">
        <v>10825</v>
      </c>
      <c r="C76" s="31" t="s">
        <v>32</v>
      </c>
      <c r="D76" s="31" t="s">
        <v>33</v>
      </c>
    </row>
    <row r="77" spans="1:4" ht="57" x14ac:dyDescent="0.25">
      <c r="A77" s="20" t="s">
        <v>13</v>
      </c>
      <c r="B77" s="19"/>
      <c r="C77" s="17"/>
      <c r="D77" s="17"/>
    </row>
    <row r="78" spans="1:4" ht="34.5" x14ac:dyDescent="0.25">
      <c r="A78" s="25" t="s">
        <v>14</v>
      </c>
      <c r="B78" s="13">
        <f>SUM(B79:B79)</f>
        <v>0</v>
      </c>
      <c r="C78" s="20"/>
      <c r="D78" s="17"/>
    </row>
    <row r="79" spans="1:4" ht="23.25" x14ac:dyDescent="0.25">
      <c r="A79" s="20" t="s">
        <v>15</v>
      </c>
      <c r="B79" s="19"/>
      <c r="C79" s="20"/>
      <c r="D79" s="17"/>
    </row>
    <row r="80" spans="1:4" ht="135.75" x14ac:dyDescent="0.25">
      <c r="A80" s="25" t="s">
        <v>16</v>
      </c>
      <c r="B80" s="13">
        <f>SUM(B81:B81)</f>
        <v>0</v>
      </c>
      <c r="C80" s="20"/>
      <c r="D80" s="22"/>
    </row>
    <row r="81" spans="1:4" ht="90.75" x14ac:dyDescent="0.25">
      <c r="A81" s="20" t="s">
        <v>17</v>
      </c>
      <c r="B81" s="19"/>
      <c r="C81" s="14"/>
      <c r="D81" s="17"/>
    </row>
    <row r="82" spans="1:4" ht="90.75" x14ac:dyDescent="0.25">
      <c r="A82" s="25" t="s">
        <v>18</v>
      </c>
      <c r="B82" s="13">
        <f>SUM(B83:B84)</f>
        <v>0</v>
      </c>
      <c r="C82" s="14"/>
      <c r="D82" s="18"/>
    </row>
    <row r="83" spans="1:4" ht="79.5" x14ac:dyDescent="0.25">
      <c r="A83" s="20" t="s">
        <v>19</v>
      </c>
      <c r="B83" s="19"/>
      <c r="C83" s="17"/>
      <c r="D83" s="18"/>
    </row>
    <row r="84" spans="1:4" x14ac:dyDescent="0.25">
      <c r="A84" s="20"/>
      <c r="B84" s="19"/>
      <c r="C84" s="17"/>
      <c r="D84" s="18"/>
    </row>
    <row r="85" spans="1:4" ht="34.5" x14ac:dyDescent="0.25">
      <c r="A85" s="25" t="s">
        <v>20</v>
      </c>
      <c r="B85" s="13">
        <f>SUM(B86:B86)</f>
        <v>0</v>
      </c>
      <c r="C85" s="17"/>
      <c r="D85" s="18"/>
    </row>
    <row r="86" spans="1:4" ht="23.25" x14ac:dyDescent="0.25">
      <c r="A86" s="20" t="s">
        <v>21</v>
      </c>
      <c r="B86" s="19"/>
      <c r="C86" s="17"/>
      <c r="D86" s="18"/>
    </row>
    <row r="87" spans="1:4" ht="22.5" x14ac:dyDescent="0.25">
      <c r="A87" s="26" t="s">
        <v>22</v>
      </c>
      <c r="B87" s="24">
        <f>+B11+B13+B20+B78+B80+B82+B85</f>
        <v>20128.7</v>
      </c>
      <c r="C87" s="23"/>
      <c r="D87" s="18"/>
    </row>
    <row r="88" spans="1:4" x14ac:dyDescent="0.25">
      <c r="A88" s="2"/>
      <c r="B88" s="2"/>
      <c r="C88" s="2"/>
    </row>
    <row r="89" spans="1:4" x14ac:dyDescent="0.25">
      <c r="A89" s="6"/>
      <c r="B89" s="6"/>
      <c r="C89" s="21" t="s">
        <v>23</v>
      </c>
    </row>
    <row r="90" spans="1:4" x14ac:dyDescent="0.25">
      <c r="A90" s="6"/>
      <c r="B90" s="6"/>
      <c r="C9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1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37" r:id="rId3"/>
      </mc:Fallback>
    </mc:AlternateContent>
    <mc:AlternateContent xmlns:mc="http://schemas.openxmlformats.org/markup-compatibility/2006">
      <mc:Choice Requires="x14">
        <oleObject shapeId="11919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38" r:id="rId5"/>
      </mc:Fallback>
    </mc:AlternateContent>
    <mc:AlternateContent xmlns:mc="http://schemas.openxmlformats.org/markup-compatibility/2006">
      <mc:Choice Requires="x14">
        <oleObject shapeId="11919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1939" r:id="rId6"/>
      </mc:Fallback>
    </mc:AlternateContent>
    <mc:AlternateContent xmlns:mc="http://schemas.openxmlformats.org/markup-compatibility/2006">
      <mc:Choice Requires="x14">
        <oleObject shapeId="11919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40" r:id="rId7"/>
      </mc:Fallback>
    </mc:AlternateContent>
    <mc:AlternateContent xmlns:mc="http://schemas.openxmlformats.org/markup-compatibility/2006">
      <mc:Choice Requires="x14">
        <oleObject shapeId="11919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41" r:id="rId8"/>
      </mc:Fallback>
    </mc:AlternateContent>
    <mc:AlternateContent xmlns:mc="http://schemas.openxmlformats.org/markup-compatibility/2006">
      <mc:Choice Requires="x14">
        <oleObject shapeId="11919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1942" r:id="rId9"/>
      </mc:Fallback>
    </mc:AlternateContent>
    <mc:AlternateContent xmlns:mc="http://schemas.openxmlformats.org/markup-compatibility/2006">
      <mc:Choice Requires="x14">
        <oleObject shapeId="11919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43" r:id="rId10"/>
      </mc:Fallback>
    </mc:AlternateContent>
    <mc:AlternateContent xmlns:mc="http://schemas.openxmlformats.org/markup-compatibility/2006">
      <mc:Choice Requires="x14">
        <oleObject shapeId="11919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1944" r:id="rId11"/>
      </mc:Fallback>
    </mc:AlternateContent>
    <mc:AlternateContent xmlns:mc="http://schemas.openxmlformats.org/markup-compatibility/2006">
      <mc:Choice Requires="x14">
        <oleObject shapeId="11919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1945" r:id="rId12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D64A2-87F1-4DFC-A1D8-95FD4395DE54}">
  <dimension ref="A1:E40"/>
  <sheetViews>
    <sheetView workbookViewId="0">
      <selection activeCell="B15" sqref="B15:D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68597.16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10429.27</v>
      </c>
      <c r="C15" s="31" t="s">
        <v>155</v>
      </c>
      <c r="D15" s="31" t="s">
        <v>838</v>
      </c>
    </row>
    <row r="16" spans="1:4" x14ac:dyDescent="0.25">
      <c r="A16" s="20"/>
      <c r="B16" s="31">
        <v>597.70000000000005</v>
      </c>
      <c r="C16" s="31" t="s">
        <v>155</v>
      </c>
      <c r="D16" s="31" t="s">
        <v>838</v>
      </c>
    </row>
    <row r="17" spans="1:5" x14ac:dyDescent="0.25">
      <c r="A17" s="20"/>
      <c r="B17" s="31">
        <v>30084.23</v>
      </c>
      <c r="C17" s="31" t="s">
        <v>840</v>
      </c>
      <c r="D17" s="31" t="s">
        <v>842</v>
      </c>
    </row>
    <row r="18" spans="1:5" x14ac:dyDescent="0.25">
      <c r="A18" s="20"/>
      <c r="B18" s="31">
        <v>392.04</v>
      </c>
      <c r="C18" s="31" t="s">
        <v>168</v>
      </c>
      <c r="D18" s="31" t="s">
        <v>843</v>
      </c>
    </row>
    <row r="19" spans="1:5" x14ac:dyDescent="0.25">
      <c r="A19" s="20"/>
      <c r="B19" s="31">
        <v>1397.42</v>
      </c>
      <c r="C19" s="31" t="s">
        <v>841</v>
      </c>
      <c r="D19" s="31" t="s">
        <v>844</v>
      </c>
    </row>
    <row r="20" spans="1:5" x14ac:dyDescent="0.25">
      <c r="A20" s="20"/>
      <c r="B20" s="31">
        <v>720.28</v>
      </c>
      <c r="C20" s="31" t="s">
        <v>153</v>
      </c>
      <c r="D20" s="31" t="s">
        <v>845</v>
      </c>
    </row>
    <row r="21" spans="1:5" x14ac:dyDescent="0.25">
      <c r="A21" s="20"/>
      <c r="B21" s="31">
        <v>294.72000000000003</v>
      </c>
      <c r="C21" s="31" t="s">
        <v>124</v>
      </c>
      <c r="D21" s="31" t="s">
        <v>846</v>
      </c>
    </row>
    <row r="22" spans="1:5" x14ac:dyDescent="0.25">
      <c r="A22" s="20"/>
      <c r="B22" s="31">
        <v>22842.32</v>
      </c>
      <c r="C22" s="31" t="s">
        <v>604</v>
      </c>
      <c r="D22" s="31" t="s">
        <v>847</v>
      </c>
    </row>
    <row r="23" spans="1:5" x14ac:dyDescent="0.25">
      <c r="A23" s="20"/>
      <c r="B23" s="31">
        <v>70.16</v>
      </c>
      <c r="C23" s="31" t="s">
        <v>137</v>
      </c>
      <c r="D23" s="31" t="s">
        <v>848</v>
      </c>
    </row>
    <row r="24" spans="1:5" x14ac:dyDescent="0.25">
      <c r="A24" s="20"/>
      <c r="B24" s="31">
        <v>1769.02</v>
      </c>
      <c r="C24" s="31" t="s">
        <v>201</v>
      </c>
      <c r="D24" s="31" t="s">
        <v>849</v>
      </c>
    </row>
    <row r="25" spans="1:5" ht="68.25" x14ac:dyDescent="0.25">
      <c r="A25" s="25" t="s">
        <v>12</v>
      </c>
      <c r="B25" s="52">
        <f>SUM(B26:B26)</f>
        <v>343000</v>
      </c>
      <c r="C25" s="55"/>
      <c r="D25" s="55"/>
    </row>
    <row r="26" spans="1:5" x14ac:dyDescent="0.25">
      <c r="A26" s="25"/>
      <c r="B26" s="31">
        <v>343000</v>
      </c>
      <c r="C26" s="31" t="s">
        <v>289</v>
      </c>
      <c r="D26" s="31" t="s">
        <v>839</v>
      </c>
      <c r="E26" s="31"/>
    </row>
    <row r="27" spans="1:5" ht="57" x14ac:dyDescent="0.25">
      <c r="A27" s="20" t="s">
        <v>13</v>
      </c>
      <c r="B27" s="56"/>
      <c r="C27" s="57"/>
      <c r="D27" s="57"/>
    </row>
    <row r="28" spans="1:5" ht="34.5" x14ac:dyDescent="0.25">
      <c r="A28" s="25" t="s">
        <v>14</v>
      </c>
      <c r="B28" s="13">
        <f>SUM(B29:B29)</f>
        <v>0</v>
      </c>
      <c r="C28" s="20"/>
      <c r="D28" s="17"/>
    </row>
    <row r="29" spans="1:5" ht="23.25" x14ac:dyDescent="0.25">
      <c r="A29" s="20" t="s">
        <v>15</v>
      </c>
      <c r="B29" s="19"/>
      <c r="C29" s="20"/>
      <c r="D29" s="17"/>
    </row>
    <row r="30" spans="1:5" ht="135.75" x14ac:dyDescent="0.25">
      <c r="A30" s="25" t="s">
        <v>16</v>
      </c>
      <c r="B30" s="13">
        <f>SUM(B31:B31)</f>
        <v>0</v>
      </c>
      <c r="C30" s="20"/>
      <c r="D30" s="22"/>
    </row>
    <row r="31" spans="1:5" ht="90.75" x14ac:dyDescent="0.25">
      <c r="A31" s="20" t="s">
        <v>17</v>
      </c>
      <c r="B31" s="19"/>
      <c r="C31" s="14"/>
      <c r="D31" s="17"/>
    </row>
    <row r="32" spans="1:5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411597.16000000003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1929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1" r:id="rId4"/>
      </mc:Fallback>
    </mc:AlternateContent>
    <mc:AlternateContent xmlns:mc="http://schemas.openxmlformats.org/markup-compatibility/2006">
      <mc:Choice Requires="x14">
        <oleObject shapeId="119296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2" r:id="rId6"/>
      </mc:Fallback>
    </mc:AlternateContent>
    <mc:AlternateContent xmlns:mc="http://schemas.openxmlformats.org/markup-compatibility/2006">
      <mc:Choice Requires="x14">
        <oleObject shapeId="119296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2963" r:id="rId7"/>
      </mc:Fallback>
    </mc:AlternateContent>
    <mc:AlternateContent xmlns:mc="http://schemas.openxmlformats.org/markup-compatibility/2006">
      <mc:Choice Requires="x14">
        <oleObject shapeId="119296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4" r:id="rId8"/>
      </mc:Fallback>
    </mc:AlternateContent>
    <mc:AlternateContent xmlns:mc="http://schemas.openxmlformats.org/markup-compatibility/2006">
      <mc:Choice Requires="x14">
        <oleObject shapeId="119296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5" r:id="rId9"/>
      </mc:Fallback>
    </mc:AlternateContent>
    <mc:AlternateContent xmlns:mc="http://schemas.openxmlformats.org/markup-compatibility/2006">
      <mc:Choice Requires="x14">
        <oleObject shapeId="119296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2966" r:id="rId10"/>
      </mc:Fallback>
    </mc:AlternateContent>
    <mc:AlternateContent xmlns:mc="http://schemas.openxmlformats.org/markup-compatibility/2006">
      <mc:Choice Requires="x14">
        <oleObject shapeId="119296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7" r:id="rId11"/>
      </mc:Fallback>
    </mc:AlternateContent>
    <mc:AlternateContent xmlns:mc="http://schemas.openxmlformats.org/markup-compatibility/2006">
      <mc:Choice Requires="x14">
        <oleObject shapeId="119296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2968" r:id="rId12"/>
      </mc:Fallback>
    </mc:AlternateContent>
    <mc:AlternateContent xmlns:mc="http://schemas.openxmlformats.org/markup-compatibility/2006">
      <mc:Choice Requires="x14">
        <oleObject shapeId="119296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2969" r:id="rId1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972F8-4093-40F3-ACF4-136EA9BEF316}">
  <dimension ref="A1:D50"/>
  <sheetViews>
    <sheetView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850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1135153</v>
      </c>
      <c r="C11" s="14"/>
      <c r="D11" s="15"/>
    </row>
    <row r="12" spans="1:4" x14ac:dyDescent="0.25">
      <c r="A12" s="27"/>
      <c r="B12" s="58">
        <v>956</v>
      </c>
      <c r="C12" s="59" t="s">
        <v>39</v>
      </c>
      <c r="D12" s="60" t="s">
        <v>40</v>
      </c>
    </row>
    <row r="13" spans="1:4" x14ac:dyDescent="0.25">
      <c r="A13" s="27"/>
      <c r="B13" s="58">
        <v>642108</v>
      </c>
      <c r="C13" s="59" t="s">
        <v>41</v>
      </c>
      <c r="D13" s="60" t="s">
        <v>42</v>
      </c>
    </row>
    <row r="14" spans="1:4" x14ac:dyDescent="0.25">
      <c r="A14" s="27"/>
      <c r="B14" s="58">
        <v>2626</v>
      </c>
      <c r="C14" s="59" t="s">
        <v>43</v>
      </c>
      <c r="D14" s="60" t="s">
        <v>44</v>
      </c>
    </row>
    <row r="15" spans="1:4" x14ac:dyDescent="0.25">
      <c r="A15" s="27"/>
      <c r="B15" s="58">
        <v>23202</v>
      </c>
      <c r="C15" s="59" t="s">
        <v>45</v>
      </c>
      <c r="D15" s="60" t="s">
        <v>46</v>
      </c>
    </row>
    <row r="16" spans="1:4" x14ac:dyDescent="0.25">
      <c r="A16" s="27"/>
      <c r="B16" s="58">
        <v>6455</v>
      </c>
      <c r="C16" s="59" t="s">
        <v>47</v>
      </c>
      <c r="D16" s="60" t="s">
        <v>48</v>
      </c>
    </row>
    <row r="17" spans="1:4" x14ac:dyDescent="0.25">
      <c r="A17" s="27"/>
      <c r="B17" s="58">
        <v>427</v>
      </c>
      <c r="C17" s="59" t="s">
        <v>49</v>
      </c>
      <c r="D17" s="60" t="s">
        <v>50</v>
      </c>
    </row>
    <row r="18" spans="1:4" x14ac:dyDescent="0.25">
      <c r="A18" s="27"/>
      <c r="B18" s="58">
        <v>1975</v>
      </c>
      <c r="C18" s="59" t="s">
        <v>51</v>
      </c>
      <c r="D18" s="60" t="s">
        <v>52</v>
      </c>
    </row>
    <row r="19" spans="1:4" x14ac:dyDescent="0.25">
      <c r="A19" s="27"/>
      <c r="B19" s="58">
        <v>1700</v>
      </c>
      <c r="C19" s="59" t="s">
        <v>53</v>
      </c>
      <c r="D19" s="60" t="s">
        <v>52</v>
      </c>
    </row>
    <row r="20" spans="1:4" x14ac:dyDescent="0.25">
      <c r="A20" s="27"/>
      <c r="B20" s="58">
        <v>903</v>
      </c>
      <c r="C20" s="59" t="s">
        <v>54</v>
      </c>
      <c r="D20" s="60" t="s">
        <v>55</v>
      </c>
    </row>
    <row r="21" spans="1:4" x14ac:dyDescent="0.25">
      <c r="A21" s="27"/>
      <c r="B21" s="58">
        <v>1513</v>
      </c>
      <c r="C21" s="59" t="s">
        <v>54</v>
      </c>
      <c r="D21" s="60" t="s">
        <v>55</v>
      </c>
    </row>
    <row r="22" spans="1:4" x14ac:dyDescent="0.25">
      <c r="A22" s="27"/>
      <c r="B22" s="58">
        <v>370</v>
      </c>
      <c r="C22" s="59" t="s">
        <v>56</v>
      </c>
      <c r="D22" s="60" t="s">
        <v>57</v>
      </c>
    </row>
    <row r="23" spans="1:4" x14ac:dyDescent="0.25">
      <c r="A23" s="27"/>
      <c r="B23" s="58">
        <v>100</v>
      </c>
      <c r="C23" s="59" t="s">
        <v>58</v>
      </c>
      <c r="D23" s="60" t="s">
        <v>57</v>
      </c>
    </row>
    <row r="24" spans="1:4" x14ac:dyDescent="0.25">
      <c r="A24" s="27"/>
      <c r="B24" s="58">
        <v>100</v>
      </c>
      <c r="C24" s="59" t="s">
        <v>58</v>
      </c>
      <c r="D24" s="60" t="s">
        <v>57</v>
      </c>
    </row>
    <row r="25" spans="1:4" x14ac:dyDescent="0.25">
      <c r="A25" s="27"/>
      <c r="B25" s="58">
        <v>277344</v>
      </c>
      <c r="C25" s="59" t="s">
        <v>43</v>
      </c>
      <c r="D25" s="60" t="s">
        <v>59</v>
      </c>
    </row>
    <row r="26" spans="1:4" x14ac:dyDescent="0.25">
      <c r="A26" s="27"/>
      <c r="B26" s="58">
        <v>103253</v>
      </c>
      <c r="C26" s="59" t="s">
        <v>43</v>
      </c>
      <c r="D26" s="60" t="s">
        <v>60</v>
      </c>
    </row>
    <row r="27" spans="1:4" x14ac:dyDescent="0.25">
      <c r="A27" s="27"/>
      <c r="B27" s="58">
        <v>72121</v>
      </c>
      <c r="C27" s="61" t="s">
        <v>43</v>
      </c>
      <c r="D27" s="61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SUM(B30:B34)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1"/>
      <c r="C31" s="31"/>
      <c r="D31" s="31"/>
    </row>
    <row r="32" spans="1:4" x14ac:dyDescent="0.25">
      <c r="A32" s="20"/>
      <c r="B32" s="29"/>
      <c r="C32" s="29"/>
      <c r="D32" s="29"/>
    </row>
    <row r="33" spans="1:4" x14ac:dyDescent="0.25">
      <c r="A33" s="20"/>
      <c r="B33" s="29"/>
      <c r="C33" s="29"/>
      <c r="D33" s="29"/>
    </row>
    <row r="34" spans="1:4" x14ac:dyDescent="0.25">
      <c r="A34" s="20"/>
      <c r="B34" s="31"/>
      <c r="C34" s="31"/>
      <c r="D34" s="31"/>
    </row>
    <row r="35" spans="1:4" ht="68.25" x14ac:dyDescent="0.25">
      <c r="A35" s="25" t="s">
        <v>12</v>
      </c>
      <c r="B35" s="13">
        <f>SUM(B36:B36)</f>
        <v>0</v>
      </c>
      <c r="C35" s="17"/>
      <c r="D35" s="17"/>
    </row>
    <row r="36" spans="1:4" x14ac:dyDescent="0.25">
      <c r="A36" s="25"/>
      <c r="B36" s="13"/>
      <c r="C36" s="17"/>
      <c r="D36" s="17"/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1135153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39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3994" r:id="rId3"/>
      </mc:Fallback>
    </mc:AlternateContent>
    <mc:AlternateContent xmlns:mc="http://schemas.openxmlformats.org/markup-compatibility/2006">
      <mc:Choice Requires="x14">
        <oleObject shapeId="119399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3995" r:id="rId5"/>
      </mc:Fallback>
    </mc:AlternateContent>
    <mc:AlternateContent xmlns:mc="http://schemas.openxmlformats.org/markup-compatibility/2006">
      <mc:Choice Requires="x14">
        <oleObject shapeId="119399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3996" r:id="rId6"/>
      </mc:Fallback>
    </mc:AlternateContent>
    <mc:AlternateContent xmlns:mc="http://schemas.openxmlformats.org/markup-compatibility/2006">
      <mc:Choice Requires="x14">
        <oleObject shapeId="119399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3997" r:id="rId7"/>
      </mc:Fallback>
    </mc:AlternateContent>
    <mc:AlternateContent xmlns:mc="http://schemas.openxmlformats.org/markup-compatibility/2006">
      <mc:Choice Requires="x14">
        <oleObject shapeId="119399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3998" r:id="rId8"/>
      </mc:Fallback>
    </mc:AlternateContent>
    <mc:AlternateContent xmlns:mc="http://schemas.openxmlformats.org/markup-compatibility/2006">
      <mc:Choice Requires="x14">
        <oleObject shapeId="119399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3999" r:id="rId9"/>
      </mc:Fallback>
    </mc:AlternateContent>
    <mc:AlternateContent xmlns:mc="http://schemas.openxmlformats.org/markup-compatibility/2006">
      <mc:Choice Requires="x14">
        <oleObject shapeId="119400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4000" r:id="rId10"/>
      </mc:Fallback>
    </mc:AlternateContent>
    <mc:AlternateContent xmlns:mc="http://schemas.openxmlformats.org/markup-compatibility/2006">
      <mc:Choice Requires="x14">
        <oleObject shapeId="119400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4001" r:id="rId11"/>
      </mc:Fallback>
    </mc:AlternateContent>
    <mc:AlternateContent xmlns:mc="http://schemas.openxmlformats.org/markup-compatibility/2006">
      <mc:Choice Requires="x14">
        <oleObject shapeId="119400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4002" r:id="rId12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907427-589A-4D1E-8F3F-726794CF6096}">
  <dimension ref="A1:D39"/>
  <sheetViews>
    <sheetView topLeftCell="A23" workbookViewId="0">
      <selection activeCell="F13" sqref="F13"/>
    </sheetView>
  </sheetViews>
  <sheetFormatPr defaultRowHeight="15" x14ac:dyDescent="0.25"/>
  <cols>
    <col min="2" max="2" width="10.85546875" customWidth="1"/>
    <col min="3" max="3" width="27.140625" customWidth="1"/>
    <col min="4" max="4" width="51.1406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851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12695.279999999999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205.7</v>
      </c>
      <c r="C15" s="31" t="s">
        <v>116</v>
      </c>
      <c r="D15" s="31" t="s">
        <v>854</v>
      </c>
    </row>
    <row r="16" spans="1:4" x14ac:dyDescent="0.25">
      <c r="A16" s="20"/>
      <c r="B16" s="31">
        <v>205.7</v>
      </c>
      <c r="C16" s="31" t="s">
        <v>116</v>
      </c>
      <c r="D16" s="31" t="s">
        <v>855</v>
      </c>
    </row>
    <row r="17" spans="1:4" x14ac:dyDescent="0.25">
      <c r="A17" s="20"/>
      <c r="B17" s="31">
        <v>3798.19</v>
      </c>
      <c r="C17" s="31" t="s">
        <v>852</v>
      </c>
      <c r="D17" s="31" t="s">
        <v>856</v>
      </c>
    </row>
    <row r="18" spans="1:4" x14ac:dyDescent="0.25">
      <c r="A18" s="20"/>
      <c r="B18" s="31">
        <v>466.2</v>
      </c>
      <c r="C18" s="31" t="s">
        <v>130</v>
      </c>
      <c r="D18" s="31" t="s">
        <v>857</v>
      </c>
    </row>
    <row r="19" spans="1:4" x14ac:dyDescent="0.25">
      <c r="A19" s="20"/>
      <c r="B19" s="31">
        <v>2659.58</v>
      </c>
      <c r="C19" s="31" t="s">
        <v>853</v>
      </c>
      <c r="D19" s="31" t="s">
        <v>858</v>
      </c>
    </row>
    <row r="20" spans="1:4" x14ac:dyDescent="0.25">
      <c r="A20" s="20"/>
      <c r="B20" s="31">
        <v>3590</v>
      </c>
      <c r="C20" s="31" t="s">
        <v>228</v>
      </c>
      <c r="D20" s="31" t="s">
        <v>859</v>
      </c>
    </row>
    <row r="21" spans="1:4" x14ac:dyDescent="0.25">
      <c r="A21" s="20"/>
      <c r="B21" s="31">
        <v>359</v>
      </c>
      <c r="C21" s="31" t="s">
        <v>227</v>
      </c>
      <c r="D21" s="31" t="s">
        <v>860</v>
      </c>
    </row>
    <row r="22" spans="1:4" x14ac:dyDescent="0.25">
      <c r="A22" s="20"/>
      <c r="B22" s="31">
        <v>726.05</v>
      </c>
      <c r="C22" s="31" t="s">
        <v>119</v>
      </c>
      <c r="D22" s="31" t="s">
        <v>862</v>
      </c>
    </row>
    <row r="23" spans="1:4" x14ac:dyDescent="0.25">
      <c r="A23" s="20"/>
      <c r="B23" s="31">
        <v>684.86</v>
      </c>
      <c r="C23" s="31" t="s">
        <v>840</v>
      </c>
      <c r="D23" s="31" t="s">
        <v>861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+B11+B13+B24+B27+B29+B31+B34</f>
        <v>12695.279999999999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19500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09" r:id="rId4"/>
      </mc:Fallback>
    </mc:AlternateContent>
    <mc:AlternateContent xmlns:mc="http://schemas.openxmlformats.org/markup-compatibility/2006">
      <mc:Choice Requires="x14">
        <oleObject shapeId="119501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10" r:id="rId6"/>
      </mc:Fallback>
    </mc:AlternateContent>
    <mc:AlternateContent xmlns:mc="http://schemas.openxmlformats.org/markup-compatibility/2006">
      <mc:Choice Requires="x14">
        <oleObject shapeId="119501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5011" r:id="rId7"/>
      </mc:Fallback>
    </mc:AlternateContent>
    <mc:AlternateContent xmlns:mc="http://schemas.openxmlformats.org/markup-compatibility/2006">
      <mc:Choice Requires="x14">
        <oleObject shapeId="119501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12" r:id="rId8"/>
      </mc:Fallback>
    </mc:AlternateContent>
    <mc:AlternateContent xmlns:mc="http://schemas.openxmlformats.org/markup-compatibility/2006">
      <mc:Choice Requires="x14">
        <oleObject shapeId="119501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13" r:id="rId9"/>
      </mc:Fallback>
    </mc:AlternateContent>
    <mc:AlternateContent xmlns:mc="http://schemas.openxmlformats.org/markup-compatibility/2006">
      <mc:Choice Requires="x14">
        <oleObject shapeId="119501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5014" r:id="rId10"/>
      </mc:Fallback>
    </mc:AlternateContent>
    <mc:AlternateContent xmlns:mc="http://schemas.openxmlformats.org/markup-compatibility/2006">
      <mc:Choice Requires="x14">
        <oleObject shapeId="119501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15" r:id="rId11"/>
      </mc:Fallback>
    </mc:AlternateContent>
    <mc:AlternateContent xmlns:mc="http://schemas.openxmlformats.org/markup-compatibility/2006">
      <mc:Choice Requires="x14">
        <oleObject shapeId="119501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5016" r:id="rId12"/>
      </mc:Fallback>
    </mc:AlternateContent>
    <mc:AlternateContent xmlns:mc="http://schemas.openxmlformats.org/markup-compatibility/2006">
      <mc:Choice Requires="x14">
        <oleObject shapeId="119501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5017" r:id="rId1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A0A1F-9D34-4526-8786-225933AE2D20}">
  <dimension ref="A1:D34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863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18079</v>
      </c>
      <c r="C19" s="17"/>
      <c r="D19" s="17"/>
    </row>
    <row r="20" spans="1:4" x14ac:dyDescent="0.25">
      <c r="A20" s="25"/>
      <c r="B20" s="31">
        <v>18079</v>
      </c>
      <c r="C20" s="31" t="s">
        <v>332</v>
      </c>
      <c r="D20" s="31" t="s">
        <v>864</v>
      </c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18079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6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33" r:id="rId3"/>
      </mc:Fallback>
    </mc:AlternateContent>
    <mc:AlternateContent xmlns:mc="http://schemas.openxmlformats.org/markup-compatibility/2006">
      <mc:Choice Requires="x14">
        <oleObject shapeId="11960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34" r:id="rId5"/>
      </mc:Fallback>
    </mc:AlternateContent>
    <mc:AlternateContent xmlns:mc="http://schemas.openxmlformats.org/markup-compatibility/2006">
      <mc:Choice Requires="x14">
        <oleObject shapeId="11960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6035" r:id="rId6"/>
      </mc:Fallback>
    </mc:AlternateContent>
    <mc:AlternateContent xmlns:mc="http://schemas.openxmlformats.org/markup-compatibility/2006">
      <mc:Choice Requires="x14">
        <oleObject shapeId="119603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36" r:id="rId7"/>
      </mc:Fallback>
    </mc:AlternateContent>
    <mc:AlternateContent xmlns:mc="http://schemas.openxmlformats.org/markup-compatibility/2006">
      <mc:Choice Requires="x14">
        <oleObject shapeId="119603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37" r:id="rId8"/>
      </mc:Fallback>
    </mc:AlternateContent>
    <mc:AlternateContent xmlns:mc="http://schemas.openxmlformats.org/markup-compatibility/2006">
      <mc:Choice Requires="x14">
        <oleObject shapeId="119603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6038" r:id="rId9"/>
      </mc:Fallback>
    </mc:AlternateContent>
    <mc:AlternateContent xmlns:mc="http://schemas.openxmlformats.org/markup-compatibility/2006">
      <mc:Choice Requires="x14">
        <oleObject shapeId="119603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39" r:id="rId10"/>
      </mc:Fallback>
    </mc:AlternateContent>
    <mc:AlternateContent xmlns:mc="http://schemas.openxmlformats.org/markup-compatibility/2006">
      <mc:Choice Requires="x14">
        <oleObject shapeId="119604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6040" r:id="rId11"/>
      </mc:Fallback>
    </mc:AlternateContent>
    <mc:AlternateContent xmlns:mc="http://schemas.openxmlformats.org/markup-compatibility/2006">
      <mc:Choice Requires="x14">
        <oleObject shapeId="119604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6041" r:id="rId12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B8EB0B-AC68-4796-8924-70E8AEB7CBDA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865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340.77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265</v>
      </c>
      <c r="C15" s="31" t="s">
        <v>275</v>
      </c>
      <c r="D15" s="31" t="s">
        <v>866</v>
      </c>
    </row>
    <row r="16" spans="1:4" x14ac:dyDescent="0.25">
      <c r="A16" s="20"/>
      <c r="B16" s="31">
        <v>46</v>
      </c>
      <c r="C16" s="31" t="s">
        <v>275</v>
      </c>
      <c r="D16" s="31" t="s">
        <v>866</v>
      </c>
    </row>
    <row r="17" spans="1:4" x14ac:dyDescent="0.25">
      <c r="A17" s="20"/>
      <c r="B17" s="31">
        <v>29.77</v>
      </c>
      <c r="C17" s="31" t="s">
        <v>867</v>
      </c>
      <c r="D17" s="31" t="s">
        <v>868</v>
      </c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340.77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7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57" r:id="rId3"/>
      </mc:Fallback>
    </mc:AlternateContent>
    <mc:AlternateContent xmlns:mc="http://schemas.openxmlformats.org/markup-compatibility/2006">
      <mc:Choice Requires="x14">
        <oleObject shapeId="11970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58" r:id="rId5"/>
      </mc:Fallback>
    </mc:AlternateContent>
    <mc:AlternateContent xmlns:mc="http://schemas.openxmlformats.org/markup-compatibility/2006">
      <mc:Choice Requires="x14">
        <oleObject shapeId="11970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7059" r:id="rId6"/>
      </mc:Fallback>
    </mc:AlternateContent>
    <mc:AlternateContent xmlns:mc="http://schemas.openxmlformats.org/markup-compatibility/2006">
      <mc:Choice Requires="x14">
        <oleObject shapeId="11970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60" r:id="rId7"/>
      </mc:Fallback>
    </mc:AlternateContent>
    <mc:AlternateContent xmlns:mc="http://schemas.openxmlformats.org/markup-compatibility/2006">
      <mc:Choice Requires="x14">
        <oleObject shapeId="11970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61" r:id="rId8"/>
      </mc:Fallback>
    </mc:AlternateContent>
    <mc:AlternateContent xmlns:mc="http://schemas.openxmlformats.org/markup-compatibility/2006">
      <mc:Choice Requires="x14">
        <oleObject shapeId="11970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7062" r:id="rId9"/>
      </mc:Fallback>
    </mc:AlternateContent>
    <mc:AlternateContent xmlns:mc="http://schemas.openxmlformats.org/markup-compatibility/2006">
      <mc:Choice Requires="x14">
        <oleObject shapeId="11970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63" r:id="rId10"/>
      </mc:Fallback>
    </mc:AlternateContent>
    <mc:AlternateContent xmlns:mc="http://schemas.openxmlformats.org/markup-compatibility/2006">
      <mc:Choice Requires="x14">
        <oleObject shapeId="11970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7064" r:id="rId11"/>
      </mc:Fallback>
    </mc:AlternateContent>
    <mc:AlternateContent xmlns:mc="http://schemas.openxmlformats.org/markup-compatibility/2006">
      <mc:Choice Requires="x14">
        <oleObject shapeId="11970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7065" r:id="rId12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730E6C-A974-4E42-A3AC-1CCC1116C023}">
  <dimension ref="A1:D37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869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70424.75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46.14</v>
      </c>
      <c r="C15" s="31" t="s">
        <v>125</v>
      </c>
      <c r="D15" s="31" t="s">
        <v>870</v>
      </c>
    </row>
    <row r="16" spans="1:4" x14ac:dyDescent="0.25">
      <c r="A16" s="20"/>
      <c r="B16" s="31">
        <v>14058.39</v>
      </c>
      <c r="C16" s="31" t="s">
        <v>762</v>
      </c>
      <c r="D16" s="31" t="s">
        <v>871</v>
      </c>
    </row>
    <row r="17" spans="1:4" x14ac:dyDescent="0.25">
      <c r="A17" s="20"/>
      <c r="B17" s="31">
        <v>1199.8800000000001</v>
      </c>
      <c r="C17" s="31" t="s">
        <v>125</v>
      </c>
      <c r="D17" s="31" t="s">
        <v>872</v>
      </c>
    </row>
    <row r="18" spans="1:4" x14ac:dyDescent="0.25">
      <c r="A18" s="20"/>
      <c r="B18" s="31">
        <v>54450</v>
      </c>
      <c r="C18" s="31" t="s">
        <v>873</v>
      </c>
      <c r="D18" s="31" t="s">
        <v>874</v>
      </c>
    </row>
    <row r="19" spans="1:4" x14ac:dyDescent="0.25">
      <c r="A19" s="20"/>
      <c r="B19" s="31">
        <v>130.68</v>
      </c>
      <c r="C19" s="31" t="s">
        <v>172</v>
      </c>
      <c r="D19" s="31" t="s">
        <v>875</v>
      </c>
    </row>
    <row r="20" spans="1:4" x14ac:dyDescent="0.25">
      <c r="A20" s="20"/>
      <c r="B20" s="31">
        <v>285.56</v>
      </c>
      <c r="C20" s="31" t="s">
        <v>840</v>
      </c>
      <c r="D20" s="31" t="s">
        <v>876</v>
      </c>
    </row>
    <row r="21" spans="1:4" x14ac:dyDescent="0.25">
      <c r="A21" s="20"/>
      <c r="B21" s="31">
        <v>254.1</v>
      </c>
      <c r="C21" s="31" t="s">
        <v>118</v>
      </c>
      <c r="D21" s="31" t="s">
        <v>877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70424.75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1" r:id="rId3"/>
      </mc:Fallback>
    </mc:AlternateContent>
    <mc:AlternateContent xmlns:mc="http://schemas.openxmlformats.org/markup-compatibility/2006">
      <mc:Choice Requires="x14">
        <oleObject shapeId="11980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2" r:id="rId5"/>
      </mc:Fallback>
    </mc:AlternateContent>
    <mc:AlternateContent xmlns:mc="http://schemas.openxmlformats.org/markup-compatibility/2006">
      <mc:Choice Requires="x14">
        <oleObject shapeId="11980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083" r:id="rId6"/>
      </mc:Fallback>
    </mc:AlternateContent>
    <mc:AlternateContent xmlns:mc="http://schemas.openxmlformats.org/markup-compatibility/2006">
      <mc:Choice Requires="x14">
        <oleObject shapeId="119808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4" r:id="rId7"/>
      </mc:Fallback>
    </mc:AlternateContent>
    <mc:AlternateContent xmlns:mc="http://schemas.openxmlformats.org/markup-compatibility/2006">
      <mc:Choice Requires="x14">
        <oleObject shapeId="119808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5" r:id="rId8"/>
      </mc:Fallback>
    </mc:AlternateContent>
    <mc:AlternateContent xmlns:mc="http://schemas.openxmlformats.org/markup-compatibility/2006">
      <mc:Choice Requires="x14">
        <oleObject shapeId="119808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086" r:id="rId9"/>
      </mc:Fallback>
    </mc:AlternateContent>
    <mc:AlternateContent xmlns:mc="http://schemas.openxmlformats.org/markup-compatibility/2006">
      <mc:Choice Requires="x14">
        <oleObject shapeId="119808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7" r:id="rId10"/>
      </mc:Fallback>
    </mc:AlternateContent>
    <mc:AlternateContent xmlns:mc="http://schemas.openxmlformats.org/markup-compatibility/2006">
      <mc:Choice Requires="x14">
        <oleObject shapeId="119808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8088" r:id="rId11"/>
      </mc:Fallback>
    </mc:AlternateContent>
    <mc:AlternateContent xmlns:mc="http://schemas.openxmlformats.org/markup-compatibility/2006">
      <mc:Choice Requires="x14">
        <oleObject shapeId="119808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089" r:id="rId12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46339C-A264-48C6-A93A-25D1951C4850}">
  <dimension ref="A1:S55"/>
  <sheetViews>
    <sheetView topLeftCell="A17" workbookViewId="0">
      <selection activeCell="B15" sqref="B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878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SUM(B12:B14)</f>
        <v>5396</v>
      </c>
      <c r="C11" s="14"/>
      <c r="D11" s="15"/>
    </row>
    <row r="12" spans="1:4" x14ac:dyDescent="0.25">
      <c r="A12" s="27"/>
      <c r="B12" s="30">
        <v>3087</v>
      </c>
      <c r="C12" s="32" t="s">
        <v>41</v>
      </c>
      <c r="D12" s="35" t="s">
        <v>42</v>
      </c>
    </row>
    <row r="13" spans="1:4" x14ac:dyDescent="0.25">
      <c r="A13" s="27"/>
      <c r="B13" s="30">
        <v>2309</v>
      </c>
      <c r="C13" s="17" t="s">
        <v>880</v>
      </c>
      <c r="D13" s="17" t="s">
        <v>748</v>
      </c>
    </row>
    <row r="14" spans="1:4" ht="23.25" x14ac:dyDescent="0.25">
      <c r="A14" s="20" t="s">
        <v>9</v>
      </c>
      <c r="B14" s="16"/>
      <c r="C14" s="17"/>
      <c r="D14" s="17"/>
    </row>
    <row r="15" spans="1:4" ht="34.5" x14ac:dyDescent="0.25">
      <c r="A15" s="25" t="s">
        <v>10</v>
      </c>
      <c r="B15" s="13">
        <f>SUM(B16:B31)</f>
        <v>22438.83</v>
      </c>
      <c r="C15" s="14"/>
      <c r="D15" s="20"/>
    </row>
    <row r="16" spans="1:4" ht="23.25" x14ac:dyDescent="0.25">
      <c r="A16" s="20" t="s">
        <v>11</v>
      </c>
      <c r="B16" s="19"/>
      <c r="C16" s="14"/>
      <c r="D16" s="18"/>
    </row>
    <row r="17" spans="1:4" x14ac:dyDescent="0.25">
      <c r="A17" s="20"/>
      <c r="B17" s="31">
        <v>157.30000000000001</v>
      </c>
      <c r="C17" s="31" t="s">
        <v>891</v>
      </c>
      <c r="D17" s="31" t="s">
        <v>892</v>
      </c>
    </row>
    <row r="18" spans="1:4" x14ac:dyDescent="0.25">
      <c r="A18" s="20"/>
      <c r="B18" s="31">
        <v>6037.9</v>
      </c>
      <c r="C18" s="31" t="s">
        <v>133</v>
      </c>
      <c r="D18" s="31" t="s">
        <v>893</v>
      </c>
    </row>
    <row r="19" spans="1:4" x14ac:dyDescent="0.25">
      <c r="A19" s="20"/>
      <c r="B19" s="31">
        <v>2904</v>
      </c>
      <c r="C19" s="31" t="s">
        <v>199</v>
      </c>
      <c r="D19" s="31" t="s">
        <v>894</v>
      </c>
    </row>
    <row r="20" spans="1:4" x14ac:dyDescent="0.25">
      <c r="A20" s="20"/>
      <c r="B20" s="31">
        <v>56.87</v>
      </c>
      <c r="C20" s="31" t="s">
        <v>137</v>
      </c>
      <c r="D20" s="31" t="s">
        <v>895</v>
      </c>
    </row>
    <row r="21" spans="1:4" x14ac:dyDescent="0.25">
      <c r="A21" s="20"/>
      <c r="B21" s="31">
        <v>78.78</v>
      </c>
      <c r="C21" s="31" t="s">
        <v>148</v>
      </c>
      <c r="D21" s="31" t="s">
        <v>896</v>
      </c>
    </row>
    <row r="22" spans="1:4" x14ac:dyDescent="0.25">
      <c r="A22" s="20"/>
      <c r="B22" s="31">
        <v>1166.44</v>
      </c>
      <c r="C22" s="31" t="s">
        <v>251</v>
      </c>
      <c r="D22" s="31" t="s">
        <v>881</v>
      </c>
    </row>
    <row r="23" spans="1:4" x14ac:dyDescent="0.25">
      <c r="A23" s="20"/>
      <c r="B23" s="31">
        <v>2720.75</v>
      </c>
      <c r="C23" s="31" t="s">
        <v>251</v>
      </c>
      <c r="D23" s="31" t="s">
        <v>882</v>
      </c>
    </row>
    <row r="24" spans="1:4" x14ac:dyDescent="0.25">
      <c r="A24" s="20"/>
      <c r="B24" s="31">
        <v>189.97</v>
      </c>
      <c r="C24" s="31" t="s">
        <v>738</v>
      </c>
      <c r="D24" s="31" t="s">
        <v>883</v>
      </c>
    </row>
    <row r="25" spans="1:4" x14ac:dyDescent="0.25">
      <c r="A25" s="20"/>
      <c r="B25" s="31">
        <v>586.41</v>
      </c>
      <c r="C25" s="31" t="s">
        <v>167</v>
      </c>
      <c r="D25" s="31" t="s">
        <v>884</v>
      </c>
    </row>
    <row r="26" spans="1:4" x14ac:dyDescent="0.25">
      <c r="A26" s="20"/>
      <c r="B26" s="31">
        <v>2041.27</v>
      </c>
      <c r="C26" s="31" t="s">
        <v>738</v>
      </c>
      <c r="D26" s="31" t="s">
        <v>885</v>
      </c>
    </row>
    <row r="27" spans="1:4" x14ac:dyDescent="0.25">
      <c r="A27" s="20"/>
      <c r="B27" s="31">
        <v>698.16</v>
      </c>
      <c r="C27" s="31" t="s">
        <v>167</v>
      </c>
      <c r="D27" s="31" t="s">
        <v>886</v>
      </c>
    </row>
    <row r="28" spans="1:4" x14ac:dyDescent="0.25">
      <c r="A28" s="20"/>
      <c r="B28" s="31">
        <v>373.89</v>
      </c>
      <c r="C28" s="31" t="s">
        <v>260</v>
      </c>
      <c r="D28" s="31" t="s">
        <v>887</v>
      </c>
    </row>
    <row r="29" spans="1:4" x14ac:dyDescent="0.25">
      <c r="A29" s="20"/>
      <c r="B29" s="31">
        <v>37.75</v>
      </c>
      <c r="C29" s="31" t="s">
        <v>260</v>
      </c>
      <c r="D29" s="31" t="s">
        <v>888</v>
      </c>
    </row>
    <row r="30" spans="1:4" x14ac:dyDescent="0.25">
      <c r="A30" s="20"/>
      <c r="B30" s="31">
        <v>907.5</v>
      </c>
      <c r="C30" s="31" t="s">
        <v>249</v>
      </c>
      <c r="D30" s="31" t="s">
        <v>889</v>
      </c>
    </row>
    <row r="31" spans="1:4" x14ac:dyDescent="0.25">
      <c r="A31" s="20"/>
      <c r="B31" s="31">
        <v>4481.84</v>
      </c>
      <c r="C31" s="31" t="s">
        <v>738</v>
      </c>
      <c r="D31" s="31" t="s">
        <v>890</v>
      </c>
    </row>
    <row r="32" spans="1:4" ht="68.25" x14ac:dyDescent="0.25">
      <c r="A32" s="25" t="s">
        <v>12</v>
      </c>
      <c r="B32" s="13">
        <f>SUM(B33:B41)</f>
        <v>2284178</v>
      </c>
      <c r="C32" s="17"/>
      <c r="D32" s="17"/>
    </row>
    <row r="33" spans="1:19" x14ac:dyDescent="0.25">
      <c r="A33" s="25"/>
      <c r="B33" s="49">
        <v>111560</v>
      </c>
      <c r="C33" s="17" t="s">
        <v>429</v>
      </c>
      <c r="D33" s="17" t="s">
        <v>429</v>
      </c>
    </row>
    <row r="34" spans="1:19" x14ac:dyDescent="0.25">
      <c r="A34" s="25"/>
      <c r="B34" s="31">
        <v>3522</v>
      </c>
      <c r="C34" s="31" t="s">
        <v>26</v>
      </c>
      <c r="D34" s="31" t="s">
        <v>346</v>
      </c>
      <c r="N34" s="62"/>
      <c r="O34" s="63"/>
      <c r="P34" s="64"/>
      <c r="Q34" s="64"/>
      <c r="R34" s="64"/>
      <c r="S34" s="64"/>
    </row>
    <row r="35" spans="1:19" x14ac:dyDescent="0.25">
      <c r="A35" s="25"/>
      <c r="B35" s="31">
        <v>63265</v>
      </c>
      <c r="C35" s="31" t="s">
        <v>26</v>
      </c>
      <c r="D35" s="31" t="s">
        <v>346</v>
      </c>
      <c r="N35" s="65"/>
      <c r="O35" s="65"/>
      <c r="P35" s="64"/>
      <c r="Q35" s="64"/>
      <c r="R35" s="64"/>
      <c r="S35" s="64"/>
    </row>
    <row r="36" spans="1:19" x14ac:dyDescent="0.25">
      <c r="A36" s="25"/>
      <c r="B36" s="31">
        <v>2517</v>
      </c>
      <c r="C36" s="31" t="s">
        <v>26</v>
      </c>
      <c r="D36" s="31" t="s">
        <v>346</v>
      </c>
      <c r="N36" s="65"/>
      <c r="O36" s="65"/>
      <c r="P36" s="64"/>
      <c r="Q36" s="64"/>
      <c r="R36" s="64"/>
      <c r="S36" s="64"/>
    </row>
    <row r="37" spans="1:19" x14ac:dyDescent="0.25">
      <c r="A37" s="25"/>
      <c r="B37" s="31">
        <v>65500</v>
      </c>
      <c r="C37" s="31" t="s">
        <v>26</v>
      </c>
      <c r="D37" s="31" t="s">
        <v>346</v>
      </c>
      <c r="N37" s="64"/>
      <c r="O37" s="64"/>
      <c r="P37" s="64"/>
      <c r="Q37" s="64"/>
      <c r="R37" s="64"/>
      <c r="S37" s="64"/>
    </row>
    <row r="38" spans="1:19" x14ac:dyDescent="0.25">
      <c r="A38" s="25"/>
      <c r="B38" s="31">
        <v>12288</v>
      </c>
      <c r="C38" s="31" t="s">
        <v>28</v>
      </c>
      <c r="D38" s="31" t="s">
        <v>346</v>
      </c>
      <c r="N38" s="64"/>
      <c r="O38" s="64"/>
      <c r="P38" s="64"/>
      <c r="Q38" s="64"/>
      <c r="R38" s="64"/>
      <c r="S38" s="64"/>
    </row>
    <row r="39" spans="1:19" x14ac:dyDescent="0.25">
      <c r="A39" s="25"/>
      <c r="B39" s="31">
        <v>770736</v>
      </c>
      <c r="C39" s="31" t="s">
        <v>26</v>
      </c>
      <c r="D39" s="31" t="s">
        <v>263</v>
      </c>
    </row>
    <row r="40" spans="1:19" x14ac:dyDescent="0.25">
      <c r="A40" s="25"/>
      <c r="B40" s="31">
        <v>150790</v>
      </c>
      <c r="C40" s="31" t="s">
        <v>29</v>
      </c>
      <c r="D40" s="31" t="s">
        <v>879</v>
      </c>
    </row>
    <row r="41" spans="1:19" x14ac:dyDescent="0.25">
      <c r="A41" s="25"/>
      <c r="B41" s="31">
        <v>1104000</v>
      </c>
      <c r="C41" s="31" t="s">
        <v>26</v>
      </c>
      <c r="D41" s="31" t="s">
        <v>33</v>
      </c>
    </row>
    <row r="42" spans="1:19" ht="57" x14ac:dyDescent="0.25">
      <c r="A42" s="20" t="s">
        <v>13</v>
      </c>
      <c r="B42" s="19"/>
      <c r="C42" s="17"/>
      <c r="D42" s="17"/>
    </row>
    <row r="43" spans="1:19" ht="34.5" x14ac:dyDescent="0.25">
      <c r="A43" s="25" t="s">
        <v>14</v>
      </c>
      <c r="B43" s="13">
        <f>SUM(B44:B44)</f>
        <v>0</v>
      </c>
      <c r="C43" s="20"/>
      <c r="D43" s="17"/>
    </row>
    <row r="44" spans="1:19" ht="23.25" x14ac:dyDescent="0.25">
      <c r="A44" s="20" t="s">
        <v>15</v>
      </c>
      <c r="B44" s="19"/>
      <c r="C44" s="20"/>
      <c r="D44" s="17"/>
    </row>
    <row r="45" spans="1:19" ht="135.75" x14ac:dyDescent="0.25">
      <c r="A45" s="25" t="s">
        <v>16</v>
      </c>
      <c r="B45" s="13">
        <f>SUM(B46:B46)</f>
        <v>0</v>
      </c>
      <c r="C45" s="20"/>
      <c r="D45" s="22"/>
    </row>
    <row r="46" spans="1:19" ht="90.75" x14ac:dyDescent="0.25">
      <c r="A46" s="20" t="s">
        <v>17</v>
      </c>
      <c r="B46" s="19"/>
      <c r="C46" s="14"/>
      <c r="D46" s="17"/>
    </row>
    <row r="47" spans="1:19" ht="90.75" x14ac:dyDescent="0.25">
      <c r="A47" s="25" t="s">
        <v>18</v>
      </c>
      <c r="B47" s="13">
        <f>SUM(B48:B49)</f>
        <v>0</v>
      </c>
      <c r="C47" s="14"/>
      <c r="D47" s="18"/>
    </row>
    <row r="48" spans="1:19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+B11+B15+B32+B43+B45+B47+B50</f>
        <v>2312012.83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9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05" r:id="rId3"/>
      </mc:Fallback>
    </mc:AlternateContent>
    <mc:AlternateContent xmlns:mc="http://schemas.openxmlformats.org/markup-compatibility/2006">
      <mc:Choice Requires="x14">
        <oleObject shapeId="11991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06" r:id="rId5"/>
      </mc:Fallback>
    </mc:AlternateContent>
    <mc:AlternateContent xmlns:mc="http://schemas.openxmlformats.org/markup-compatibility/2006">
      <mc:Choice Requires="x14">
        <oleObject shapeId="11991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9107" r:id="rId6"/>
      </mc:Fallback>
    </mc:AlternateContent>
    <mc:AlternateContent xmlns:mc="http://schemas.openxmlformats.org/markup-compatibility/2006">
      <mc:Choice Requires="x14">
        <oleObject shapeId="119910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08" r:id="rId7"/>
      </mc:Fallback>
    </mc:AlternateContent>
    <mc:AlternateContent xmlns:mc="http://schemas.openxmlformats.org/markup-compatibility/2006">
      <mc:Choice Requires="x14">
        <oleObject shapeId="119910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09" r:id="rId8"/>
      </mc:Fallback>
    </mc:AlternateContent>
    <mc:AlternateContent xmlns:mc="http://schemas.openxmlformats.org/markup-compatibility/2006">
      <mc:Choice Requires="x14">
        <oleObject shapeId="119911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9110" r:id="rId9"/>
      </mc:Fallback>
    </mc:AlternateContent>
    <mc:AlternateContent xmlns:mc="http://schemas.openxmlformats.org/markup-compatibility/2006">
      <mc:Choice Requires="x14">
        <oleObject shapeId="119911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11" r:id="rId10"/>
      </mc:Fallback>
    </mc:AlternateContent>
    <mc:AlternateContent xmlns:mc="http://schemas.openxmlformats.org/markup-compatibility/2006">
      <mc:Choice Requires="x14">
        <oleObject shapeId="119911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199112" r:id="rId11"/>
      </mc:Fallback>
    </mc:AlternateContent>
    <mc:AlternateContent xmlns:mc="http://schemas.openxmlformats.org/markup-compatibility/2006">
      <mc:Choice Requires="x14">
        <oleObject shapeId="119911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9113" r:id="rId12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89B8F2-1373-4D1C-8BBE-1D42F27306F3}">
  <dimension ref="A1:E32"/>
  <sheetViews>
    <sheetView workbookViewId="0">
      <selection activeCell="I13" sqref="I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897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412.17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392.04</v>
      </c>
      <c r="C15" s="31" t="s">
        <v>168</v>
      </c>
      <c r="D15" s="31" t="s">
        <v>898</v>
      </c>
    </row>
    <row r="16" spans="1:4" x14ac:dyDescent="0.25">
      <c r="A16" s="20"/>
      <c r="B16" s="31">
        <v>20.13</v>
      </c>
      <c r="C16" s="31" t="s">
        <v>168</v>
      </c>
      <c r="D16" s="31" t="s">
        <v>899</v>
      </c>
    </row>
    <row r="17" spans="1:5" ht="68.25" x14ac:dyDescent="0.25">
      <c r="A17" s="25" t="s">
        <v>12</v>
      </c>
      <c r="B17" s="52">
        <f>SUM(B18:B18)</f>
        <v>42000</v>
      </c>
      <c r="C17" s="55"/>
      <c r="D17" s="55"/>
    </row>
    <row r="18" spans="1:5" x14ac:dyDescent="0.25">
      <c r="A18" s="25"/>
      <c r="B18" s="31">
        <v>42000</v>
      </c>
      <c r="C18" s="31" t="s">
        <v>289</v>
      </c>
      <c r="D18" s="31" t="s">
        <v>900</v>
      </c>
      <c r="E18" s="31"/>
    </row>
    <row r="19" spans="1:5" ht="57" x14ac:dyDescent="0.25">
      <c r="A19" s="20" t="s">
        <v>13</v>
      </c>
      <c r="B19" s="56"/>
      <c r="C19" s="57"/>
      <c r="D19" s="57"/>
    </row>
    <row r="20" spans="1:5" ht="34.5" x14ac:dyDescent="0.25">
      <c r="A20" s="25" t="s">
        <v>14</v>
      </c>
      <c r="B20" s="13">
        <f>SUM(B21:B21)</f>
        <v>0</v>
      </c>
      <c r="C20" s="20"/>
      <c r="D20" s="17"/>
    </row>
    <row r="21" spans="1:5" ht="23.25" x14ac:dyDescent="0.25">
      <c r="A21" s="20" t="s">
        <v>15</v>
      </c>
      <c r="B21" s="19"/>
      <c r="C21" s="20"/>
      <c r="D21" s="17"/>
    </row>
    <row r="22" spans="1:5" ht="135.75" x14ac:dyDescent="0.25">
      <c r="A22" s="25" t="s">
        <v>16</v>
      </c>
      <c r="B22" s="13">
        <f>SUM(B23:B23)</f>
        <v>0</v>
      </c>
      <c r="C22" s="20"/>
      <c r="D22" s="22"/>
    </row>
    <row r="23" spans="1:5" ht="90.75" x14ac:dyDescent="0.25">
      <c r="A23" s="20" t="s">
        <v>17</v>
      </c>
      <c r="B23" s="19"/>
      <c r="C23" s="14"/>
      <c r="D23" s="17"/>
    </row>
    <row r="24" spans="1:5" ht="90.75" x14ac:dyDescent="0.25">
      <c r="A24" s="25" t="s">
        <v>18</v>
      </c>
      <c r="B24" s="13">
        <f>SUM(B25:B26)</f>
        <v>0</v>
      </c>
      <c r="C24" s="14"/>
      <c r="D24" s="18"/>
    </row>
    <row r="25" spans="1:5" ht="79.5" x14ac:dyDescent="0.25">
      <c r="A25" s="20" t="s">
        <v>19</v>
      </c>
      <c r="B25" s="19"/>
      <c r="C25" s="17"/>
      <c r="D25" s="18"/>
    </row>
    <row r="26" spans="1:5" x14ac:dyDescent="0.25">
      <c r="A26" s="20"/>
      <c r="B26" s="19"/>
      <c r="C26" s="17"/>
      <c r="D26" s="18"/>
    </row>
    <row r="27" spans="1:5" ht="34.5" x14ac:dyDescent="0.25">
      <c r="A27" s="25" t="s">
        <v>20</v>
      </c>
      <c r="B27" s="13">
        <f>SUM(B28:B28)</f>
        <v>0</v>
      </c>
      <c r="C27" s="17"/>
      <c r="D27" s="18"/>
    </row>
    <row r="28" spans="1:5" ht="23.25" x14ac:dyDescent="0.25">
      <c r="A28" s="20" t="s">
        <v>21</v>
      </c>
      <c r="B28" s="19"/>
      <c r="C28" s="17"/>
      <c r="D28" s="18"/>
    </row>
    <row r="29" spans="1:5" ht="22.5" x14ac:dyDescent="0.25">
      <c r="A29" s="26" t="s">
        <v>22</v>
      </c>
      <c r="B29" s="24">
        <f>+B11+B13+B17+B20+B22+B24+B27</f>
        <v>42412.17</v>
      </c>
      <c r="C29" s="23"/>
      <c r="D29" s="18"/>
    </row>
    <row r="30" spans="1:5" x14ac:dyDescent="0.25">
      <c r="A30" s="2"/>
      <c r="B30" s="2"/>
      <c r="C30" s="2"/>
    </row>
    <row r="31" spans="1:5" x14ac:dyDescent="0.25">
      <c r="A31" s="6"/>
      <c r="B31" s="6"/>
      <c r="C31" s="21" t="s">
        <v>23</v>
      </c>
    </row>
    <row r="32" spans="1:5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0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29" r:id="rId3"/>
      </mc:Fallback>
    </mc:AlternateContent>
    <mc:AlternateContent xmlns:mc="http://schemas.openxmlformats.org/markup-compatibility/2006">
      <mc:Choice Requires="x14">
        <oleObject shapeId="12001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30" r:id="rId5"/>
      </mc:Fallback>
    </mc:AlternateContent>
    <mc:AlternateContent xmlns:mc="http://schemas.openxmlformats.org/markup-compatibility/2006">
      <mc:Choice Requires="x14">
        <oleObject shapeId="12001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0131" r:id="rId6"/>
      </mc:Fallback>
    </mc:AlternateContent>
    <mc:AlternateContent xmlns:mc="http://schemas.openxmlformats.org/markup-compatibility/2006">
      <mc:Choice Requires="x14">
        <oleObject shapeId="120013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32" r:id="rId7"/>
      </mc:Fallback>
    </mc:AlternateContent>
    <mc:AlternateContent xmlns:mc="http://schemas.openxmlformats.org/markup-compatibility/2006">
      <mc:Choice Requires="x14">
        <oleObject shapeId="120013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33" r:id="rId8"/>
      </mc:Fallback>
    </mc:AlternateContent>
    <mc:AlternateContent xmlns:mc="http://schemas.openxmlformats.org/markup-compatibility/2006">
      <mc:Choice Requires="x14">
        <oleObject shapeId="120013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0134" r:id="rId9"/>
      </mc:Fallback>
    </mc:AlternateContent>
    <mc:AlternateContent xmlns:mc="http://schemas.openxmlformats.org/markup-compatibility/2006">
      <mc:Choice Requires="x14">
        <oleObject shapeId="120013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35" r:id="rId10"/>
      </mc:Fallback>
    </mc:AlternateContent>
    <mc:AlternateContent xmlns:mc="http://schemas.openxmlformats.org/markup-compatibility/2006">
      <mc:Choice Requires="x14">
        <oleObject shapeId="120013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0136" r:id="rId11"/>
      </mc:Fallback>
    </mc:AlternateContent>
    <mc:AlternateContent xmlns:mc="http://schemas.openxmlformats.org/markup-compatibility/2006">
      <mc:Choice Requires="x14">
        <oleObject shapeId="120013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0137" r:id="rId12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3E7DA0-7338-497E-B5D6-C1E6C35DDF9F}">
  <dimension ref="A1:D34"/>
  <sheetViews>
    <sheetView tabSelected="1" workbookViewId="0">
      <selection activeCell="G13" sqref="G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901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1206.3699999999999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1206.3699999999999</v>
      </c>
      <c r="C15" s="31" t="s">
        <v>904</v>
      </c>
      <c r="D15" s="31" t="s">
        <v>905</v>
      </c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1120</v>
      </c>
      <c r="C19" s="17"/>
      <c r="D19" s="17"/>
    </row>
    <row r="20" spans="1:4" x14ac:dyDescent="0.25">
      <c r="A20" s="25"/>
      <c r="B20" s="31">
        <v>1120</v>
      </c>
      <c r="C20" s="31" t="s">
        <v>902</v>
      </c>
      <c r="D20" s="31" t="s">
        <v>903</v>
      </c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2326.37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1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53" r:id="rId3"/>
      </mc:Fallback>
    </mc:AlternateContent>
    <mc:AlternateContent xmlns:mc="http://schemas.openxmlformats.org/markup-compatibility/2006">
      <mc:Choice Requires="x14">
        <oleObject shapeId="12011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54" r:id="rId5"/>
      </mc:Fallback>
    </mc:AlternateContent>
    <mc:AlternateContent xmlns:mc="http://schemas.openxmlformats.org/markup-compatibility/2006">
      <mc:Choice Requires="x14">
        <oleObject shapeId="12011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1155" r:id="rId6"/>
      </mc:Fallback>
    </mc:AlternateContent>
    <mc:AlternateContent xmlns:mc="http://schemas.openxmlformats.org/markup-compatibility/2006">
      <mc:Choice Requires="x14">
        <oleObject shapeId="120115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56" r:id="rId7"/>
      </mc:Fallback>
    </mc:AlternateContent>
    <mc:AlternateContent xmlns:mc="http://schemas.openxmlformats.org/markup-compatibility/2006">
      <mc:Choice Requires="x14">
        <oleObject shapeId="120115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57" r:id="rId8"/>
      </mc:Fallback>
    </mc:AlternateContent>
    <mc:AlternateContent xmlns:mc="http://schemas.openxmlformats.org/markup-compatibility/2006">
      <mc:Choice Requires="x14">
        <oleObject shapeId="120115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1158" r:id="rId9"/>
      </mc:Fallback>
    </mc:AlternateContent>
    <mc:AlternateContent xmlns:mc="http://schemas.openxmlformats.org/markup-compatibility/2006">
      <mc:Choice Requires="x14">
        <oleObject shapeId="120115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59" r:id="rId10"/>
      </mc:Fallback>
    </mc:AlternateContent>
    <mc:AlternateContent xmlns:mc="http://schemas.openxmlformats.org/markup-compatibility/2006">
      <mc:Choice Requires="x14">
        <oleObject shapeId="120116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1160" r:id="rId11"/>
      </mc:Fallback>
    </mc:AlternateContent>
    <mc:AlternateContent xmlns:mc="http://schemas.openxmlformats.org/markup-compatibility/2006">
      <mc:Choice Requires="x14">
        <oleObject shapeId="120116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1161" r:id="rId12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252821-152A-4E85-BA5C-9B77A974EB98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2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77" r:id="rId3"/>
      </mc:Fallback>
    </mc:AlternateContent>
    <mc:AlternateContent xmlns:mc="http://schemas.openxmlformats.org/markup-compatibility/2006">
      <mc:Choice Requires="x14">
        <oleObject shapeId="12021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78" r:id="rId5"/>
      </mc:Fallback>
    </mc:AlternateContent>
    <mc:AlternateContent xmlns:mc="http://schemas.openxmlformats.org/markup-compatibility/2006">
      <mc:Choice Requires="x14">
        <oleObject shapeId="12021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2179" r:id="rId6"/>
      </mc:Fallback>
    </mc:AlternateContent>
    <mc:AlternateContent xmlns:mc="http://schemas.openxmlformats.org/markup-compatibility/2006">
      <mc:Choice Requires="x14">
        <oleObject shapeId="120218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80" r:id="rId7"/>
      </mc:Fallback>
    </mc:AlternateContent>
    <mc:AlternateContent xmlns:mc="http://schemas.openxmlformats.org/markup-compatibility/2006">
      <mc:Choice Requires="x14">
        <oleObject shapeId="120218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81" r:id="rId8"/>
      </mc:Fallback>
    </mc:AlternateContent>
    <mc:AlternateContent xmlns:mc="http://schemas.openxmlformats.org/markup-compatibility/2006">
      <mc:Choice Requires="x14">
        <oleObject shapeId="120218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2182" r:id="rId9"/>
      </mc:Fallback>
    </mc:AlternateContent>
    <mc:AlternateContent xmlns:mc="http://schemas.openxmlformats.org/markup-compatibility/2006">
      <mc:Choice Requires="x14">
        <oleObject shapeId="120218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83" r:id="rId10"/>
      </mc:Fallback>
    </mc:AlternateContent>
    <mc:AlternateContent xmlns:mc="http://schemas.openxmlformats.org/markup-compatibility/2006">
      <mc:Choice Requires="x14">
        <oleObject shapeId="120218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2184" r:id="rId11"/>
      </mc:Fallback>
    </mc:AlternateContent>
    <mc:AlternateContent xmlns:mc="http://schemas.openxmlformats.org/markup-compatibility/2006">
      <mc:Choice Requires="x14">
        <oleObject shapeId="120218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2185" r:id="rId12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5551-CAAE-4FE7-9783-391CF997E814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32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0" r:id="rId3"/>
      </mc:Fallback>
    </mc:AlternateContent>
    <mc:AlternateContent xmlns:mc="http://schemas.openxmlformats.org/markup-compatibility/2006">
      <mc:Choice Requires="x14">
        <oleObject shapeId="120321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1" r:id="rId5"/>
      </mc:Fallback>
    </mc:AlternateContent>
    <mc:AlternateContent xmlns:mc="http://schemas.openxmlformats.org/markup-compatibility/2006">
      <mc:Choice Requires="x14">
        <oleObject shapeId="120321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3212" r:id="rId6"/>
      </mc:Fallback>
    </mc:AlternateContent>
    <mc:AlternateContent xmlns:mc="http://schemas.openxmlformats.org/markup-compatibility/2006">
      <mc:Choice Requires="x14">
        <oleObject shapeId="1203213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3" r:id="rId7"/>
      </mc:Fallback>
    </mc:AlternateContent>
    <mc:AlternateContent xmlns:mc="http://schemas.openxmlformats.org/markup-compatibility/2006">
      <mc:Choice Requires="x14">
        <oleObject shapeId="1203214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4" r:id="rId8"/>
      </mc:Fallback>
    </mc:AlternateContent>
    <mc:AlternateContent xmlns:mc="http://schemas.openxmlformats.org/markup-compatibility/2006">
      <mc:Choice Requires="x14">
        <oleObject shapeId="1203215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3215" r:id="rId9"/>
      </mc:Fallback>
    </mc:AlternateContent>
    <mc:AlternateContent xmlns:mc="http://schemas.openxmlformats.org/markup-compatibility/2006">
      <mc:Choice Requires="x14">
        <oleObject shapeId="1203216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6" r:id="rId10"/>
      </mc:Fallback>
    </mc:AlternateContent>
    <mc:AlternateContent xmlns:mc="http://schemas.openxmlformats.org/markup-compatibility/2006">
      <mc:Choice Requires="x14">
        <oleObject shapeId="1203217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3217" r:id="rId11"/>
      </mc:Fallback>
    </mc:AlternateContent>
    <mc:AlternateContent xmlns:mc="http://schemas.openxmlformats.org/markup-compatibility/2006">
      <mc:Choice Requires="x14">
        <oleObject shapeId="1203218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3218" r:id="rId12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60355F-F4DA-499C-A99E-3FE2D9DE0A66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4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25" r:id="rId3"/>
      </mc:Fallback>
    </mc:AlternateContent>
    <mc:AlternateContent xmlns:mc="http://schemas.openxmlformats.org/markup-compatibility/2006">
      <mc:Choice Requires="x14">
        <oleObject shapeId="12042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26" r:id="rId5"/>
      </mc:Fallback>
    </mc:AlternateContent>
    <mc:AlternateContent xmlns:mc="http://schemas.openxmlformats.org/markup-compatibility/2006">
      <mc:Choice Requires="x14">
        <oleObject shapeId="12042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4227" r:id="rId6"/>
      </mc:Fallback>
    </mc:AlternateContent>
    <mc:AlternateContent xmlns:mc="http://schemas.openxmlformats.org/markup-compatibility/2006">
      <mc:Choice Requires="x14">
        <oleObject shapeId="12042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28" r:id="rId7"/>
      </mc:Fallback>
    </mc:AlternateContent>
    <mc:AlternateContent xmlns:mc="http://schemas.openxmlformats.org/markup-compatibility/2006">
      <mc:Choice Requires="x14">
        <oleObject shapeId="12042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29" r:id="rId8"/>
      </mc:Fallback>
    </mc:AlternateContent>
    <mc:AlternateContent xmlns:mc="http://schemas.openxmlformats.org/markup-compatibility/2006">
      <mc:Choice Requires="x14">
        <oleObject shapeId="12042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4230" r:id="rId9"/>
      </mc:Fallback>
    </mc:AlternateContent>
    <mc:AlternateContent xmlns:mc="http://schemas.openxmlformats.org/markup-compatibility/2006">
      <mc:Choice Requires="x14">
        <oleObject shapeId="12042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31" r:id="rId10"/>
      </mc:Fallback>
    </mc:AlternateContent>
    <mc:AlternateContent xmlns:mc="http://schemas.openxmlformats.org/markup-compatibility/2006">
      <mc:Choice Requires="x14">
        <oleObject shapeId="12042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4232" r:id="rId11"/>
      </mc:Fallback>
    </mc:AlternateContent>
    <mc:AlternateContent xmlns:mc="http://schemas.openxmlformats.org/markup-compatibility/2006">
      <mc:Choice Requires="x14">
        <oleObject shapeId="12042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4233" r:id="rId12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06081B-47E4-4DFB-904B-84350D2EFE6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5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49" r:id="rId3"/>
      </mc:Fallback>
    </mc:AlternateContent>
    <mc:AlternateContent xmlns:mc="http://schemas.openxmlformats.org/markup-compatibility/2006">
      <mc:Choice Requires="x14">
        <oleObject shapeId="12052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50" r:id="rId5"/>
      </mc:Fallback>
    </mc:AlternateContent>
    <mc:AlternateContent xmlns:mc="http://schemas.openxmlformats.org/markup-compatibility/2006">
      <mc:Choice Requires="x14">
        <oleObject shapeId="12052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5251" r:id="rId6"/>
      </mc:Fallback>
    </mc:AlternateContent>
    <mc:AlternateContent xmlns:mc="http://schemas.openxmlformats.org/markup-compatibility/2006">
      <mc:Choice Requires="x14">
        <oleObject shapeId="12052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52" r:id="rId7"/>
      </mc:Fallback>
    </mc:AlternateContent>
    <mc:AlternateContent xmlns:mc="http://schemas.openxmlformats.org/markup-compatibility/2006">
      <mc:Choice Requires="x14">
        <oleObject shapeId="12052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53" r:id="rId8"/>
      </mc:Fallback>
    </mc:AlternateContent>
    <mc:AlternateContent xmlns:mc="http://schemas.openxmlformats.org/markup-compatibility/2006">
      <mc:Choice Requires="x14">
        <oleObject shapeId="12052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5254" r:id="rId9"/>
      </mc:Fallback>
    </mc:AlternateContent>
    <mc:AlternateContent xmlns:mc="http://schemas.openxmlformats.org/markup-compatibility/2006">
      <mc:Choice Requires="x14">
        <oleObject shapeId="12052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55" r:id="rId10"/>
      </mc:Fallback>
    </mc:AlternateContent>
    <mc:AlternateContent xmlns:mc="http://schemas.openxmlformats.org/markup-compatibility/2006">
      <mc:Choice Requires="x14">
        <oleObject shapeId="12052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1205256" r:id="rId11"/>
      </mc:Fallback>
    </mc:AlternateContent>
    <mc:AlternateContent xmlns:mc="http://schemas.openxmlformats.org/markup-compatibility/2006">
      <mc:Choice Requires="x14">
        <oleObject shapeId="12052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5257" r:id="rId1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Foi de lucru</vt:lpstr>
      </vt:variant>
      <vt:variant>
        <vt:i4>98</vt:i4>
      </vt:variant>
    </vt:vector>
  </HeadingPairs>
  <TitlesOfParts>
    <vt:vector size="98" baseType="lpstr">
      <vt:lpstr>14,01,2026</vt:lpstr>
      <vt:lpstr>22,01,2026</vt:lpstr>
      <vt:lpstr>23,01,2026</vt:lpstr>
      <vt:lpstr>27,01,2026</vt:lpstr>
      <vt:lpstr>28,01,2026</vt:lpstr>
      <vt:lpstr>29,01,2026</vt:lpstr>
      <vt:lpstr>30,01,2026</vt:lpstr>
      <vt:lpstr>06,02,2026</vt:lpstr>
      <vt:lpstr>09,02,2026</vt:lpstr>
      <vt:lpstr>10,02,2026</vt:lpstr>
      <vt:lpstr>11,02,2026</vt:lpstr>
      <vt:lpstr>12,02,2026</vt:lpstr>
      <vt:lpstr>16,02,2026</vt:lpstr>
      <vt:lpstr>18,02,2026</vt:lpstr>
      <vt:lpstr>23,02,2026</vt:lpstr>
      <vt:lpstr>24,02,2026</vt:lpstr>
      <vt:lpstr>27,02,2026</vt:lpstr>
      <vt:lpstr>06,03,2026</vt:lpstr>
      <vt:lpstr>09,03,2026</vt:lpstr>
      <vt:lpstr>10,03,2026</vt:lpstr>
      <vt:lpstr>11,03,2026</vt:lpstr>
      <vt:lpstr>12,03,2026</vt:lpstr>
      <vt:lpstr>18,03,2026</vt:lpstr>
      <vt:lpstr>23,03,2026</vt:lpstr>
      <vt:lpstr>25,03,2026</vt:lpstr>
      <vt:lpstr>26,03,2026</vt:lpstr>
      <vt:lpstr>31,03,2026</vt:lpstr>
      <vt:lpstr>06,04,2026</vt:lpstr>
      <vt:lpstr>08,04,2026</vt:lpstr>
      <vt:lpstr>14,04,2026</vt:lpstr>
      <vt:lpstr>20,04,2026</vt:lpstr>
      <vt:lpstr>22,04,2026</vt:lpstr>
      <vt:lpstr>23,04,2026</vt:lpstr>
      <vt:lpstr>24,04,2026</vt:lpstr>
      <vt:lpstr>27,04,2026</vt:lpstr>
      <vt:lpstr>28,04,2026</vt:lpstr>
      <vt:lpstr>04,05,2026</vt:lpstr>
      <vt:lpstr>06,05,2026</vt:lpstr>
      <vt:lpstr>07,05,2026</vt:lpstr>
      <vt:lpstr>08,05,2026</vt:lpstr>
      <vt:lpstr>12,05,2026</vt:lpstr>
      <vt:lpstr>13,05,2026</vt:lpstr>
      <vt:lpstr>14,05,2026</vt:lpstr>
      <vt:lpstr>15,05,2026</vt:lpstr>
      <vt:lpstr>18,05,2026</vt:lpstr>
      <vt:lpstr>20,05,2026</vt:lpstr>
      <vt:lpstr>22,05,2026</vt:lpstr>
      <vt:lpstr>25,05,2026</vt:lpstr>
      <vt:lpstr>26,05,2026</vt:lpstr>
      <vt:lpstr>27,05,2026</vt:lpstr>
      <vt:lpstr>29,05,2026</vt:lpstr>
      <vt:lpstr>03,06,2026</vt:lpstr>
      <vt:lpstr>04,06,2026</vt:lpstr>
      <vt:lpstr>05,06,2026</vt:lpstr>
      <vt:lpstr>08,06,2026</vt:lpstr>
      <vt:lpstr>10,06,2026</vt:lpstr>
      <vt:lpstr>11,06,2026</vt:lpstr>
      <vt:lpstr>12,06,2026</vt:lpstr>
      <vt:lpstr>16,06,2026</vt:lpstr>
      <vt:lpstr>17,06,2026</vt:lpstr>
      <vt:lpstr>18,06,2026</vt:lpstr>
      <vt:lpstr>23,06,2026</vt:lpstr>
      <vt:lpstr>24,06,2026</vt:lpstr>
      <vt:lpstr>25,06,2026</vt:lpstr>
      <vt:lpstr>26,06,2026</vt:lpstr>
      <vt:lpstr>29,06,2026</vt:lpstr>
      <vt:lpstr>30,06,2026</vt:lpstr>
      <vt:lpstr>02,07,2026</vt:lpstr>
      <vt:lpstr>06,07,2026</vt:lpstr>
      <vt:lpstr>08,07,2026</vt:lpstr>
      <vt:lpstr>09,07,2026</vt:lpstr>
      <vt:lpstr>10,07,2026</vt:lpstr>
      <vt:lpstr>14,07,2026</vt:lpstr>
      <vt:lpstr>15,07,2026</vt:lpstr>
      <vt:lpstr>17,07,2026</vt:lpstr>
      <vt:lpstr>23,07,2026</vt:lpstr>
      <vt:lpstr>24,07,2026</vt:lpstr>
      <vt:lpstr>27,07,2026</vt:lpstr>
      <vt:lpstr>28,07,2026</vt:lpstr>
      <vt:lpstr>29,07,2026</vt:lpstr>
      <vt:lpstr>31,07,2026</vt:lpstr>
      <vt:lpstr>06,08,2026</vt:lpstr>
      <vt:lpstr>07,08,2026</vt:lpstr>
      <vt:lpstr>10,08,2026</vt:lpstr>
      <vt:lpstr>11,08,2026</vt:lpstr>
      <vt:lpstr>12,08,2026</vt:lpstr>
      <vt:lpstr>13,08,2026</vt:lpstr>
      <vt:lpstr>17,08,2026</vt:lpstr>
      <vt:lpstr>19,08,2026</vt:lpstr>
      <vt:lpstr>21,08,2026</vt:lpstr>
      <vt:lpstr>24,08,2026</vt:lpstr>
      <vt:lpstr>25,08,2026</vt:lpstr>
      <vt:lpstr>26,08,2026</vt:lpstr>
      <vt:lpstr>31,08,2026</vt:lpstr>
      <vt:lpstr>Foaie14</vt:lpstr>
      <vt:lpstr>Foaie15</vt:lpstr>
      <vt:lpstr>Foaie16</vt:lpstr>
      <vt:lpstr>Foaie17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2026-09-01T08:21:57Z</dcterms:modified>
</cp:coreProperties>
</file>